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2430" windowWidth="19350" windowHeight="6165" tabRatio="895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  <sheet name="T11" sheetId="12" r:id="rId12"/>
    <sheet name="T12" sheetId="13" r:id="rId13"/>
    <sheet name="T13" sheetId="14" r:id="rId14"/>
    <sheet name="T14" sheetId="15" r:id="rId15"/>
    <sheet name="T15" sheetId="16" r:id="rId16"/>
    <sheet name="T16" sheetId="17" r:id="rId17"/>
    <sheet name="T17" sheetId="18" r:id="rId18"/>
    <sheet name="T18" sheetId="19" r:id="rId19"/>
    <sheet name="T19" sheetId="20" r:id="rId20"/>
    <sheet name="T20" sheetId="21" r:id="rId21"/>
  </sheets>
  <definedNames/>
  <calcPr fullCalcOnLoad="1"/>
</workbook>
</file>

<file path=xl/sharedStrings.xml><?xml version="1.0" encoding="utf-8"?>
<sst xmlns="http://schemas.openxmlformats.org/spreadsheetml/2006/main" count="1717" uniqueCount="474">
  <si>
    <t>TABLE 1</t>
  </si>
  <si>
    <t>(Thousand metric tons and thousand dollars)</t>
  </si>
  <si>
    <t xml:space="preserve"> </t>
  </si>
  <si>
    <t>Ferrous scrap consumption</t>
  </si>
  <si>
    <t>Pig iron consumption</t>
  </si>
  <si>
    <t>Direct-reduced iron consumption</t>
  </si>
  <si>
    <t>Ending stocks of ferrous scrap, December 31</t>
  </si>
  <si>
    <t>Ending stocks, December 31:</t>
  </si>
  <si>
    <t>Ferrous scrap at consumer plants</t>
  </si>
  <si>
    <t>Pig iron at consumer and supplier plants</t>
  </si>
  <si>
    <t>Direct-reduced iron at consumer plants</t>
  </si>
  <si>
    <t>Quantity</t>
  </si>
  <si>
    <t>Value</t>
  </si>
  <si>
    <t>r</t>
  </si>
  <si>
    <t>TABLE 2</t>
  </si>
  <si>
    <t>(Thousand metric tons)</t>
  </si>
  <si>
    <t>Receipts of scrap</t>
  </si>
  <si>
    <t>Production of home scrap</t>
  </si>
  <si>
    <t/>
  </si>
  <si>
    <t>From brokers,</t>
  </si>
  <si>
    <t>From other</t>
  </si>
  <si>
    <t>Recirculating</t>
  </si>
  <si>
    <t>Consumption</t>
  </si>
  <si>
    <t>Ending</t>
  </si>
  <si>
    <t>dealers, and other</t>
  </si>
  <si>
    <t>scrap from current</t>
  </si>
  <si>
    <t>Obsolete</t>
  </si>
  <si>
    <t>of purchased</t>
  </si>
  <si>
    <t>Shipments</t>
  </si>
  <si>
    <t>stocks,</t>
  </si>
  <si>
    <t>Grade</t>
  </si>
  <si>
    <t>outside sources</t>
  </si>
  <si>
    <t>plants</t>
  </si>
  <si>
    <t>operations</t>
  </si>
  <si>
    <t>and home scrap</t>
  </si>
  <si>
    <t>of scrap</t>
  </si>
  <si>
    <t>December 31</t>
  </si>
  <si>
    <t>Manufacturers of pig iron and raw steel</t>
  </si>
  <si>
    <t>and castings:</t>
  </si>
  <si>
    <t xml:space="preserve">Carbon steel: </t>
  </si>
  <si>
    <t>Low-phosphorus plate and punchings</t>
  </si>
  <si>
    <t>--</t>
  </si>
  <si>
    <t>Cut structural and plate</t>
  </si>
  <si>
    <t>No. 1 heavy-melting steel</t>
  </si>
  <si>
    <t>No. 2 heavy-melting steel</t>
  </si>
  <si>
    <t>No. 1 and electric furnace bundles</t>
  </si>
  <si>
    <t>No. 2 and all other bundles</t>
  </si>
  <si>
    <t>Electric furnace, 1 foot and under</t>
  </si>
  <si>
    <t>(not bundles)</t>
  </si>
  <si>
    <t>(3)</t>
  </si>
  <si>
    <t>Railroad rails</t>
  </si>
  <si>
    <t>Turnings and borings</t>
  </si>
  <si>
    <t>Slag scrap</t>
  </si>
  <si>
    <t>Shredded or fragmentized</t>
  </si>
  <si>
    <t>No. 1 busheling</t>
  </si>
  <si>
    <t>Steel cans, post consumer</t>
  </si>
  <si>
    <t>All other carbon steel scrap</t>
  </si>
  <si>
    <t>Stainless steel scrap</t>
  </si>
  <si>
    <t>Alloy steel (except stainless)</t>
  </si>
  <si>
    <t>Ingot mold and stool scrap</t>
  </si>
  <si>
    <t>Machinery and cupola cast iron</t>
  </si>
  <si>
    <t>Cast-iron borings</t>
  </si>
  <si>
    <t>Motor blocks</t>
  </si>
  <si>
    <t>Other iron scrap</t>
  </si>
  <si>
    <t>Other mixed scrap</t>
  </si>
  <si>
    <t>Total</t>
  </si>
  <si>
    <t>Manufacturers of steel castings:</t>
  </si>
  <si>
    <t>Iron foundries and miscellaneous users:</t>
  </si>
  <si>
    <t>TABLE 3</t>
  </si>
  <si>
    <t>Stocks,</t>
  </si>
  <si>
    <t>Receipts</t>
  </si>
  <si>
    <t>Production</t>
  </si>
  <si>
    <t>Manufacturers of pig iron, raw steel, and castings:</t>
  </si>
  <si>
    <t>Pig iron</t>
  </si>
  <si>
    <t>Direct-reduced iron (DRI)</t>
  </si>
  <si>
    <t>W</t>
  </si>
  <si>
    <t>(5)</t>
  </si>
  <si>
    <t>DRI</t>
  </si>
  <si>
    <t>TABLE 4</t>
  </si>
  <si>
    <t>Manufacturers of pig iron and</t>
  </si>
  <si>
    <t>raw steel and castings</t>
  </si>
  <si>
    <t>Pig</t>
  </si>
  <si>
    <t>Scrap</t>
  </si>
  <si>
    <t>iron</t>
  </si>
  <si>
    <t>Blast furnace</t>
  </si>
  <si>
    <t>Basic oxygen process</t>
  </si>
  <si>
    <t>Electric furnace</t>
  </si>
  <si>
    <t>Cupola furnace</t>
  </si>
  <si>
    <t>TABLE 5</t>
  </si>
  <si>
    <t>dealers, and</t>
  </si>
  <si>
    <t>scrap resulting</t>
  </si>
  <si>
    <t>New supply</t>
  </si>
  <si>
    <t>other outside</t>
  </si>
  <si>
    <t>from current</t>
  </si>
  <si>
    <t>available for</t>
  </si>
  <si>
    <t>Region and State</t>
  </si>
  <si>
    <t>sources</t>
  </si>
  <si>
    <t>consumption</t>
  </si>
  <si>
    <t>New England and Middle Atlantic:</t>
  </si>
  <si>
    <t>Connecticut, Maine, Massachusetts,</t>
  </si>
  <si>
    <t>New Hampshire, Rhode Island, Vermont</t>
  </si>
  <si>
    <t>New Jersey and New York</t>
  </si>
  <si>
    <t>Pennsylvania</t>
  </si>
  <si>
    <t>North Central:</t>
  </si>
  <si>
    <t>Illinois</t>
  </si>
  <si>
    <t>Indiana</t>
  </si>
  <si>
    <t>Michigan</t>
  </si>
  <si>
    <t>Minnesota</t>
  </si>
  <si>
    <t>Ohio</t>
  </si>
  <si>
    <t>Wisconsin</t>
  </si>
  <si>
    <t>South Atlantic:</t>
  </si>
  <si>
    <t>Delaware and Maryland</t>
  </si>
  <si>
    <t>Florida and Georgia</t>
  </si>
  <si>
    <t>North Carolina and South Carolina</t>
  </si>
  <si>
    <t>Virginia and West Virginia</t>
  </si>
  <si>
    <t>South Central:</t>
  </si>
  <si>
    <t>Alabama and Mississippi</t>
  </si>
  <si>
    <t>Arkansas, Louisiana, Oklahoma</t>
  </si>
  <si>
    <t>Kentucky and Tennessee</t>
  </si>
  <si>
    <t>Texas</t>
  </si>
  <si>
    <t>Mountain and Pacific:</t>
  </si>
  <si>
    <t>California, Oregon, Washington</t>
  </si>
  <si>
    <t>Grand total</t>
  </si>
  <si>
    <t>TABLE 6</t>
  </si>
  <si>
    <t>Manufacturers of</t>
  </si>
  <si>
    <t>pig iron and raw</t>
  </si>
  <si>
    <t xml:space="preserve">Iron foundries and </t>
  </si>
  <si>
    <t>manufacturing</t>
  </si>
  <si>
    <t>steel and castings</t>
  </si>
  <si>
    <t>steel castings</t>
  </si>
  <si>
    <t>miscellaneous users</t>
  </si>
  <si>
    <t>types</t>
  </si>
  <si>
    <t>Delaware, Maryland, Virginia, West Virginia</t>
  </si>
  <si>
    <t xml:space="preserve">Florida, Georgia, North Carolina, South Carolina  </t>
  </si>
  <si>
    <t>Alabama, Kentucky, Mississippi, Tennessee</t>
  </si>
  <si>
    <t>TABLE 7</t>
  </si>
  <si>
    <t>Other</t>
  </si>
  <si>
    <t>Carbon</t>
  </si>
  <si>
    <t>Stainless</t>
  </si>
  <si>
    <t>Alloy</t>
  </si>
  <si>
    <t>Cast</t>
  </si>
  <si>
    <t>grades of</t>
  </si>
  <si>
    <t>steel</t>
  </si>
  <si>
    <t>scrap</t>
  </si>
  <si>
    <t>Iowa, Kansas, Missouri, Nebraska, South Dakota</t>
  </si>
  <si>
    <t>Minnesota and Wisconsin</t>
  </si>
  <si>
    <t>Florida, Georgia, North Carolina, South Carolina</t>
  </si>
  <si>
    <t>Composite</t>
  </si>
  <si>
    <t>Period</t>
  </si>
  <si>
    <t>Chicago, IL</t>
  </si>
  <si>
    <t>Philadelphia, PA</t>
  </si>
  <si>
    <t>Pittsburgh, PA</t>
  </si>
  <si>
    <t>price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</si>
  <si>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</si>
  <si>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</si>
  <si>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</si>
  <si>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</si>
  <si>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</si>
  <si>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</si>
  <si>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</si>
  <si>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</si>
  <si>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</si>
  <si>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</si>
  <si>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</si>
  <si>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</si>
  <si>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9</t>
  </si>
  <si>
    <t>Country</t>
  </si>
  <si>
    <t>Canada</t>
  </si>
  <si>
    <t>China</t>
  </si>
  <si>
    <t>Germany</t>
  </si>
  <si>
    <t>Guatemala</t>
  </si>
  <si>
    <t>Hong Kong</t>
  </si>
  <si>
    <t>India</t>
  </si>
  <si>
    <t>Indonesia</t>
  </si>
  <si>
    <t>Italy</t>
  </si>
  <si>
    <t>Japan</t>
  </si>
  <si>
    <t>Korea, Republic of</t>
  </si>
  <si>
    <t>Malaysia</t>
  </si>
  <si>
    <t>Mexico</t>
  </si>
  <si>
    <t>Netherlands</t>
  </si>
  <si>
    <t>Singapore</t>
  </si>
  <si>
    <t>Spain</t>
  </si>
  <si>
    <t>Taiwan</t>
  </si>
  <si>
    <t>Thailand</t>
  </si>
  <si>
    <t>Turkey</t>
  </si>
  <si>
    <t>United Kingdom</t>
  </si>
  <si>
    <t>Vietnam</t>
  </si>
  <si>
    <t>TABLE 10</t>
  </si>
  <si>
    <t>Customs district</t>
  </si>
  <si>
    <t>Boston, MA</t>
  </si>
  <si>
    <t>Buffalo, NY</t>
  </si>
  <si>
    <t>Detroit, MI</t>
  </si>
  <si>
    <t>Honolulu, HI</t>
  </si>
  <si>
    <t>Houston-Galveston, TX</t>
  </si>
  <si>
    <t>Laredo, TX</t>
  </si>
  <si>
    <t>Los Angeles, CA</t>
  </si>
  <si>
    <t>New Orleans, LA</t>
  </si>
  <si>
    <t>New York, NY</t>
  </si>
  <si>
    <t>Nogales, AZ</t>
  </si>
  <si>
    <t>Norfolk, VA</t>
  </si>
  <si>
    <t>Pembina, ND</t>
  </si>
  <si>
    <t>Portland, ME</t>
  </si>
  <si>
    <t>Providence, RI</t>
  </si>
  <si>
    <t>San Francisco, CA</t>
  </si>
  <si>
    <t>Seattle, WA</t>
  </si>
  <si>
    <t>Tampa, FL</t>
  </si>
  <si>
    <t>TABLE 11</t>
  </si>
  <si>
    <t>No. 1 heavy-melting scrap</t>
  </si>
  <si>
    <t>No. 2 heavy-melting scrap</t>
  </si>
  <si>
    <t>No. 1 bundles</t>
  </si>
  <si>
    <t>No. 2 bundles</t>
  </si>
  <si>
    <t>Shredded steel scrap</t>
  </si>
  <si>
    <t>Borings, shovelings, and turnings</t>
  </si>
  <si>
    <t>Cut plate and structural</t>
  </si>
  <si>
    <t>Tinned iron or steel</t>
  </si>
  <si>
    <t>Remelting scrap ingots</t>
  </si>
  <si>
    <t>Other alloy steel scrap</t>
  </si>
  <si>
    <t>Iron scrap</t>
  </si>
  <si>
    <t>Ships, boats, and other vessels for scrapping</t>
  </si>
  <si>
    <t xml:space="preserve">Grand total </t>
  </si>
  <si>
    <t>TABLE 12</t>
  </si>
  <si>
    <t>Bahamas, The</t>
  </si>
  <si>
    <t>Belgium</t>
  </si>
  <si>
    <t>Brazil</t>
  </si>
  <si>
    <t>Colombia</t>
  </si>
  <si>
    <t>Dominican Republic</t>
  </si>
  <si>
    <t>Egypt</t>
  </si>
  <si>
    <t>Russia</t>
  </si>
  <si>
    <t>South Africa</t>
  </si>
  <si>
    <t>Sweden</t>
  </si>
  <si>
    <t>Venezuela</t>
  </si>
  <si>
    <t>TABLE 13</t>
  </si>
  <si>
    <t>Charleston, SC</t>
  </si>
  <si>
    <t>Charlotte, NC</t>
  </si>
  <si>
    <t>Cleveland, OH</t>
  </si>
  <si>
    <t>El Paso, TX</t>
  </si>
  <si>
    <t>Mobile, AL</t>
  </si>
  <si>
    <t>Ogdensburg, NY</t>
  </si>
  <si>
    <t>San Diego, CA</t>
  </si>
  <si>
    <t>TABLE 14</t>
  </si>
  <si>
    <t>Class</t>
  </si>
  <si>
    <t>TABLE 15</t>
  </si>
  <si>
    <t>(metric tons)</t>
  </si>
  <si>
    <t>(thousands)</t>
  </si>
  <si>
    <t>Australia</t>
  </si>
  <si>
    <t>Chile</t>
  </si>
  <si>
    <t>Peru</t>
  </si>
  <si>
    <t>TABLE 16</t>
  </si>
  <si>
    <t>Austria</t>
  </si>
  <si>
    <t>France</t>
  </si>
  <si>
    <t>Ukraine</t>
  </si>
  <si>
    <t>TABLE 17</t>
  </si>
  <si>
    <t>Argentina</t>
  </si>
  <si>
    <t>Finland</t>
  </si>
  <si>
    <t>-- Zero.</t>
  </si>
  <si>
    <t>TABLE 18</t>
  </si>
  <si>
    <t>Switzerland</t>
  </si>
  <si>
    <t>Trinidad and Tobago</t>
  </si>
  <si>
    <t>TABLE 19</t>
  </si>
  <si>
    <t>TABLE 20</t>
  </si>
  <si>
    <t xml:space="preserve">Russia </t>
  </si>
  <si>
    <t>Manufacturers</t>
  </si>
  <si>
    <t>of steel castings</t>
  </si>
  <si>
    <t>Iron foundries and</t>
  </si>
  <si>
    <t>manufacturing types</t>
  </si>
  <si>
    <t>Pakistan</t>
  </si>
  <si>
    <t>Portugal</t>
  </si>
  <si>
    <t>Turks and Caicos Islands</t>
  </si>
  <si>
    <t>Baltimore, MD</t>
  </si>
  <si>
    <t>Duluth, MN</t>
  </si>
  <si>
    <t>Miami, FL</t>
  </si>
  <si>
    <t>San Juan, PR</t>
  </si>
  <si>
    <t>Savannah, GA</t>
  </si>
  <si>
    <t xml:space="preserve">Bahamas, The </t>
  </si>
  <si>
    <t>United Arab Emirates</t>
  </si>
  <si>
    <t>Ireland</t>
  </si>
  <si>
    <t>The difference in stock levels at the beginning and end of the year is not taken into consideration.</t>
  </si>
  <si>
    <t>Pig iron, all grades:</t>
  </si>
  <si>
    <t>Direct-reduced iron, steelmaking grade:</t>
  </si>
  <si>
    <t>Kansas and Missouri</t>
  </si>
  <si>
    <t>Connecticut, Maine, Massachusetts, New Hampshire,</t>
  </si>
  <si>
    <t>U.S. CONSUMER RECEIPTS, PRODUCTION, CONSUMPTION, SHIPMENTS, AND STOCKS OF PIG IRON</t>
  </si>
  <si>
    <t>New Jersey, New York, Rhode Island, Vermont</t>
  </si>
  <si>
    <t>Iowa, Kansas, Minnesota, Missouri, Nebraska, South</t>
  </si>
  <si>
    <t>Dakota, Wisconsin</t>
  </si>
  <si>
    <t>Connecticut, Maine, Massachusetts, New Hampshire, Rhode</t>
  </si>
  <si>
    <t>Island, Vermont</t>
  </si>
  <si>
    <t>Bangladesh</t>
  </si>
  <si>
    <t xml:space="preserve">    Total</t>
  </si>
  <si>
    <t>Great Falls, MT</t>
  </si>
  <si>
    <t>Denmark</t>
  </si>
  <si>
    <t>Cayman Islands</t>
  </si>
  <si>
    <t>Saudi Arabia</t>
  </si>
  <si>
    <t>Czech Republic</t>
  </si>
  <si>
    <t>Jamaica</t>
  </si>
  <si>
    <t>Iowa, Nebraska, South Dakota</t>
  </si>
  <si>
    <t>Arizona, Colorado, Idaho, Utah</t>
  </si>
  <si>
    <t xml:space="preserve">Arizona, Colorado, Idaho, Utah </t>
  </si>
  <si>
    <t>U.S. AVERAGE MONTHLY PRICE AND COMPOSITE PRICE FOR NO. 1</t>
  </si>
  <si>
    <t>Philippines</t>
  </si>
  <si>
    <t>Average</t>
  </si>
  <si>
    <t>New Zealand</t>
  </si>
  <si>
    <t>Costa Rica</t>
  </si>
  <si>
    <t>Greece</t>
  </si>
  <si>
    <t>Total, all manufacturing types:</t>
  </si>
  <si>
    <t>company-owned</t>
  </si>
  <si>
    <t>Grand total, all manufacturing types:</t>
  </si>
  <si>
    <t>Total, all</t>
  </si>
  <si>
    <t>St. Albans, VT</t>
  </si>
  <si>
    <t>U.S. IMPORTS FOR CONSUMPTION OF USED RAILS FOR REROLLING</t>
  </si>
  <si>
    <t>U.S. IMPORTS FOR CONSUMPTION OF IRON AND STEEL SCRAP,</t>
  </si>
  <si>
    <t>Honduras</t>
  </si>
  <si>
    <t>Nicaragua</t>
  </si>
  <si>
    <t>Barbados</t>
  </si>
  <si>
    <t>British Virgin Islands</t>
  </si>
  <si>
    <t>Israel</t>
  </si>
  <si>
    <t>W Withheld to avoid disclosing company proprietary data. -- Zero.</t>
  </si>
  <si>
    <t>Source: U.S. Census Bureau.</t>
  </si>
  <si>
    <t xml:space="preserve">-- Zero. </t>
  </si>
  <si>
    <t>Antigua and Barbuda</t>
  </si>
  <si>
    <r>
      <t>Manufacturers of pig iron and raw steel and castings:</t>
    </r>
    <r>
      <rPr>
        <vertAlign val="superscript"/>
        <sz val="8"/>
        <rFont val="Times New Roman"/>
        <family val="1"/>
      </rPr>
      <t>2</t>
    </r>
  </si>
  <si>
    <r>
      <t>Net receipts of ferrous scrap</t>
    </r>
    <r>
      <rPr>
        <vertAlign val="superscript"/>
        <sz val="8"/>
        <rFont val="Times New Roman"/>
        <family val="1"/>
      </rPr>
      <t>3</t>
    </r>
  </si>
  <si>
    <r>
      <t>Home scrap production</t>
    </r>
    <r>
      <rPr>
        <vertAlign val="superscript"/>
        <sz val="8"/>
        <rFont val="Times New Roman"/>
        <family val="1"/>
      </rPr>
      <t>4</t>
    </r>
  </si>
  <si>
    <r>
      <t>Manufacturers of steel castings:</t>
    </r>
    <r>
      <rPr>
        <vertAlign val="superscript"/>
        <sz val="8"/>
        <rFont val="Times New Roman"/>
        <family val="1"/>
      </rPr>
      <t>5</t>
    </r>
  </si>
  <si>
    <r>
      <t>Iron foundries and miscellaneous users:</t>
    </r>
    <r>
      <rPr>
        <vertAlign val="superscript"/>
        <sz val="8"/>
        <rFont val="Times New Roman"/>
        <family val="1"/>
      </rPr>
      <t>5</t>
    </r>
  </si>
  <si>
    <r>
      <t>Exports:</t>
    </r>
    <r>
      <rPr>
        <vertAlign val="superscript"/>
        <sz val="8"/>
        <rFont val="Times New Roman"/>
        <family val="1"/>
      </rPr>
      <t>6</t>
    </r>
  </si>
  <si>
    <r>
      <t>Ferrous scrap (includes tinplate and terneplate):</t>
    </r>
    <r>
      <rPr>
        <vertAlign val="superscript"/>
        <sz val="8"/>
        <rFont val="Times New Roman"/>
        <family val="1"/>
      </rPr>
      <t>7</t>
    </r>
  </si>
  <si>
    <r>
      <t>Imports for consumption:</t>
    </r>
    <r>
      <rPr>
        <vertAlign val="superscript"/>
        <sz val="8"/>
        <rFont val="Times New Roman"/>
        <family val="1"/>
      </rPr>
      <t>6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</si>
  <si>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</si>
  <si>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2</t>
    </r>
    <r>
      <rPr>
        <sz val="8"/>
        <rFont val="Times New Roman"/>
        <family val="1"/>
      </rPr>
      <t>Includes manufacturers of raw steel that also produce steel castings.</t>
    </r>
  </si>
  <si>
    <r>
      <t>4</t>
    </r>
    <r>
      <rPr>
        <sz val="8"/>
        <rFont val="Times New Roman"/>
        <family val="1"/>
      </rPr>
      <t>Home scrap production includes recirculating scrap that results from current operations and obsolete home scrap.</t>
    </r>
  </si>
  <si>
    <r>
      <t>7</t>
    </r>
    <r>
      <rPr>
        <sz val="8"/>
        <rFont val="Times New Roman"/>
        <family val="1"/>
      </rPr>
      <t>Excludes used rails for rerolling and other uses and ships, boats, and other vessels for scrapping.</t>
    </r>
  </si>
  <si>
    <r>
      <t>8</t>
    </r>
    <r>
      <rPr>
        <sz val="8"/>
        <rFont val="Times New Roman"/>
        <family val="1"/>
      </rPr>
      <t>Less than ½ unit.</t>
    </r>
  </si>
  <si>
    <r>
      <t>scrap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</si>
  <si>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>Obsolete home scrap includes ingot molds, stools, and scrap from old equipment and buildings.</t>
    </r>
  </si>
  <si>
    <r>
      <t>3</t>
    </r>
    <r>
      <rPr>
        <sz val="8"/>
        <rFont val="Times New Roman"/>
        <family val="1"/>
      </rPr>
      <t>Less than ½ unit.</t>
    </r>
  </si>
  <si>
    <r>
      <t>4</t>
    </r>
    <r>
      <rPr>
        <sz val="8"/>
        <rFont val="Times New Roman"/>
        <family val="1"/>
      </rPr>
      <t>Less than ½ unit.</t>
    </r>
  </si>
  <si>
    <r>
      <t>DRI</t>
    </r>
    <r>
      <rPr>
        <vertAlign val="superscript"/>
        <sz val="8"/>
        <rFont val="Times New Roman"/>
        <family val="1"/>
      </rPr>
      <t>2</t>
    </r>
  </si>
  <si>
    <r>
      <t>Other</t>
    </r>
    <r>
      <rPr>
        <vertAlign val="superscript"/>
        <sz val="8"/>
        <rFont val="Times New Roman"/>
        <family val="1"/>
      </rPr>
      <t>3</t>
    </r>
  </si>
  <si>
    <r>
      <t>Direct castings</t>
    </r>
    <r>
      <rPr>
        <vertAlign val="superscript"/>
        <sz val="8"/>
        <rFont val="Times New Roman"/>
        <family val="1"/>
      </rPr>
      <t>4</t>
    </r>
  </si>
  <si>
    <r>
      <t>2</t>
    </r>
    <r>
      <rPr>
        <sz val="8"/>
        <rFont val="Times New Roman"/>
        <family val="1"/>
      </rPr>
      <t>Direct-reduced iron.</t>
    </r>
  </si>
  <si>
    <r>
      <t>3</t>
    </r>
    <r>
      <rPr>
        <sz val="8"/>
        <rFont val="Times New Roman"/>
        <family val="1"/>
      </rPr>
      <t>Includes air furnaces.</t>
    </r>
  </si>
  <si>
    <r>
      <t>4</t>
    </r>
    <r>
      <rPr>
        <sz val="8"/>
        <rFont val="Times New Roman"/>
        <family val="1"/>
      </rPr>
      <t>Includes ingot molds and stools.</t>
    </r>
  </si>
  <si>
    <r>
      <t>HEAVY-MELTING STEEL, WITH ANNUAL AVERAGES</t>
    </r>
    <r>
      <rPr>
        <vertAlign val="superscript"/>
        <sz val="8"/>
        <rFont val="Times New Roman"/>
        <family val="1"/>
      </rPr>
      <t>1</t>
    </r>
  </si>
  <si>
    <r>
      <t>U.S. EXPORTS OF IRON AND STEEL SCRAP, BY COUNTRY</t>
    </r>
    <r>
      <rPr>
        <vertAlign val="superscript"/>
        <sz val="8"/>
        <rFont val="Times New Roman"/>
        <family val="1"/>
      </rPr>
      <t>1, 2</t>
    </r>
  </si>
  <si>
    <r>
      <t>1</t>
    </r>
    <r>
      <rPr>
        <sz val="8"/>
        <rFont val="Times New Roman"/>
        <family val="1"/>
      </rPr>
      <t xml:space="preserve">Data are rounded to no more than three significant digits; may not add to totals shown. </t>
    </r>
  </si>
  <si>
    <r>
      <t>U.S. EXPORTS OF IRON AND STEEL SCRAP, BY GRADE</t>
    </r>
    <r>
      <rPr>
        <vertAlign val="superscript"/>
        <sz val="8"/>
        <rFont val="Times New Roman"/>
        <family val="1"/>
      </rPr>
      <t>1, 2</t>
    </r>
  </si>
  <si>
    <r>
      <t>Other steel scrap</t>
    </r>
    <r>
      <rPr>
        <vertAlign val="superscript"/>
        <sz val="8"/>
        <rFont val="Times New Roman"/>
        <family val="1"/>
      </rPr>
      <t>3</t>
    </r>
  </si>
  <si>
    <r>
      <t>Used rails for rerolling and other uses</t>
    </r>
    <r>
      <rPr>
        <vertAlign val="superscript"/>
        <sz val="8"/>
        <rFont val="Times New Roman"/>
        <family val="1"/>
      </rPr>
      <t>4</t>
    </r>
  </si>
  <si>
    <r>
      <t>2</t>
    </r>
    <r>
      <rPr>
        <sz val="8"/>
        <rFont val="Times New Roman"/>
        <family val="1"/>
      </rPr>
      <t>Export valuation is free alongside ship.</t>
    </r>
  </si>
  <si>
    <r>
      <t>3</t>
    </r>
    <r>
      <rPr>
        <sz val="8"/>
        <rFont val="Times New Roman"/>
        <family val="1"/>
      </rPr>
      <t>Includes tinplate and terneplate.</t>
    </r>
  </si>
  <si>
    <r>
      <t>4</t>
    </r>
    <r>
      <rPr>
        <sz val="8"/>
        <rFont val="Times New Roman"/>
        <family val="1"/>
      </rPr>
      <t>Includes mixed (used plus new) rails. More information can be found in table 15.</t>
    </r>
  </si>
  <si>
    <r>
      <t>BY CUSTOMS DISTRICT</t>
    </r>
    <r>
      <rPr>
        <vertAlign val="superscript"/>
        <sz val="8"/>
        <rFont val="Times New Roman"/>
        <family val="1"/>
      </rPr>
      <t>1, 2</t>
    </r>
  </si>
  <si>
    <r>
      <t>U.S. IMPORTS FOR CONSUMPTION OF IRON AND STEEL SCRAP, BY CLASS</t>
    </r>
    <r>
      <rPr>
        <vertAlign val="superscript"/>
        <sz val="8"/>
        <rFont val="Times New Roman"/>
        <family val="1"/>
      </rPr>
      <t>1, 2</t>
    </r>
  </si>
  <si>
    <r>
      <t>Used rails for rerolling and other uses</t>
    </r>
    <r>
      <rPr>
        <vertAlign val="superscript"/>
        <sz val="8"/>
        <rFont val="Times New Roman"/>
        <family val="1"/>
      </rPr>
      <t>5</t>
    </r>
  </si>
  <si>
    <r>
      <t>2</t>
    </r>
    <r>
      <rPr>
        <sz val="8"/>
        <rFont val="Times New Roman"/>
        <family val="1"/>
      </rPr>
      <t>Import valuation is customs value.</t>
    </r>
  </si>
  <si>
    <r>
      <t>5</t>
    </r>
    <r>
      <rPr>
        <sz val="8"/>
        <rFont val="Times New Roman"/>
        <family val="1"/>
      </rPr>
      <t>Includes mixed (used plus new) rails. More information can be found in table 16.</t>
    </r>
  </si>
  <si>
    <r>
      <t>2</t>
    </r>
    <r>
      <rPr>
        <sz val="8"/>
        <rFont val="Times New Roman"/>
        <family val="1"/>
      </rPr>
      <t xml:space="preserve">Export valuation is free alongside ship. </t>
    </r>
  </si>
  <si>
    <r>
      <t>AND OTHER USES, BY COUNTRY</t>
    </r>
    <r>
      <rPr>
        <vertAlign val="superscript"/>
        <sz val="8"/>
        <rFont val="Times New Roman"/>
        <family val="1"/>
      </rPr>
      <t>1, 2</t>
    </r>
  </si>
  <si>
    <r>
      <t>U.S. EXPORTS OF DIRECT-REDUCED IRON, BY COUNTRY</t>
    </r>
    <r>
      <rPr>
        <vertAlign val="superscript"/>
        <sz val="8"/>
        <rFont val="Times New Roman"/>
        <family val="1"/>
      </rPr>
      <t>1, 2</t>
    </r>
  </si>
  <si>
    <r>
      <t>2</t>
    </r>
    <r>
      <rPr>
        <sz val="8"/>
        <rFont val="Times New Roman"/>
        <family val="1"/>
      </rPr>
      <t>Data are for steelmaking-grade direct-reduced iron only.</t>
    </r>
  </si>
  <si>
    <r>
      <t>U.S. IMPORTS FOR CONSUMPTION OF PIG IRON, BY COUNTRY</t>
    </r>
    <r>
      <rPr>
        <vertAlign val="superscript"/>
        <sz val="8"/>
        <rFont val="Times New Roman"/>
        <family val="1"/>
      </rPr>
      <t>1, 2</t>
    </r>
  </si>
  <si>
    <r>
      <t>U.S. EXPORTS OF PIG IRON, BY COUNTRY</t>
    </r>
    <r>
      <rPr>
        <vertAlign val="superscript"/>
        <sz val="8"/>
        <rFont val="Times New Roman"/>
        <family val="1"/>
      </rPr>
      <t>1, 2</t>
    </r>
  </si>
  <si>
    <t>Anguilla</t>
  </si>
  <si>
    <t>Hungary</t>
  </si>
  <si>
    <t>Panama</t>
  </si>
  <si>
    <r>
      <t>r</t>
    </r>
    <r>
      <rPr>
        <sz val="8"/>
        <rFont val="Times New Roman"/>
        <family val="1"/>
      </rPr>
      <t>Revised. -- Zero.</t>
    </r>
  </si>
  <si>
    <r>
      <t>scrap</t>
    </r>
    <r>
      <rPr>
        <vertAlign val="superscript"/>
        <sz val="8"/>
        <color indexed="8"/>
        <rFont val="Times New Roman"/>
        <family val="1"/>
      </rPr>
      <t>3</t>
    </r>
  </si>
  <si>
    <r>
      <t>of scrap</t>
    </r>
    <r>
      <rPr>
        <vertAlign val="superscript"/>
        <sz val="8"/>
        <color indexed="8"/>
        <rFont val="Times New Roman"/>
        <family val="1"/>
      </rPr>
      <t>4</t>
    </r>
  </si>
  <si>
    <r>
      <t>1</t>
    </r>
    <r>
      <rPr>
        <sz val="8"/>
        <color indexed="8"/>
        <rFont val="Times New Roman"/>
        <family val="1"/>
      </rPr>
      <t xml:space="preserve">Supply available for consumption is a net figure computed by adding production to receipts and deducting scrap shipped during the year.  </t>
    </r>
  </si>
  <si>
    <r>
      <t>2</t>
    </r>
    <r>
      <rPr>
        <sz val="8"/>
        <color indexed="8"/>
        <rFont val="Times New Roman"/>
        <family val="1"/>
      </rPr>
      <t>Data are rounded to no more than three significant digits; may not add to totals shown.</t>
    </r>
  </si>
  <si>
    <r>
      <t>3</t>
    </r>
    <r>
      <rPr>
        <sz val="8"/>
        <color indexed="8"/>
        <rFont val="Times New Roman"/>
        <family val="1"/>
      </rPr>
      <t>Obsolete scrap includes ingot molds, stools, and scrap from old equipment, buildings, etc.</t>
    </r>
  </si>
  <si>
    <r>
      <t>4</t>
    </r>
    <r>
      <rPr>
        <sz val="8"/>
        <color indexed="8"/>
        <rFont val="Times New Roman"/>
        <family val="1"/>
      </rPr>
      <t>Includes scrap shipped, transferred, or otherwise disposed of during the year.</t>
    </r>
  </si>
  <si>
    <r>
      <t>5</t>
    </r>
    <r>
      <rPr>
        <sz val="8"/>
        <color indexed="8"/>
        <rFont val="Times New Roman"/>
        <family val="1"/>
      </rPr>
      <t>Less than ½ unit.</t>
    </r>
  </si>
  <si>
    <r>
      <t>1</t>
    </r>
    <r>
      <rPr>
        <sz val="8"/>
        <color indexed="8"/>
        <rFont val="Times New Roman"/>
        <family val="1"/>
      </rPr>
      <t>Includes recirculating scrap resulting from current operations and home-generated obsolete scrap.</t>
    </r>
  </si>
  <si>
    <r>
      <t>2</t>
    </r>
    <r>
      <rPr>
        <sz val="8"/>
        <color indexed="8"/>
        <rFont val="Times New Roman"/>
        <family val="1"/>
      </rPr>
      <t>Includes molten pig iron used for ingot molds and direct castings.</t>
    </r>
  </si>
  <si>
    <r>
      <t>3</t>
    </r>
    <r>
      <rPr>
        <sz val="8"/>
        <color indexed="8"/>
        <rFont val="Times New Roman"/>
        <family val="1"/>
      </rPr>
      <t>Data are rounded to no more than three significant digits; may not add to totals shown.</t>
    </r>
  </si>
  <si>
    <r>
      <t>4</t>
    </r>
    <r>
      <rPr>
        <sz val="8"/>
        <color indexed="8"/>
        <rFont val="Times New Roman"/>
        <family val="1"/>
      </rPr>
      <t>Less than ½ unit.</t>
    </r>
  </si>
  <si>
    <r>
      <t>steel</t>
    </r>
    <r>
      <rPr>
        <vertAlign val="superscript"/>
        <sz val="8"/>
        <color indexed="8"/>
        <rFont val="Times New Roman"/>
        <family val="1"/>
      </rPr>
      <t>2</t>
    </r>
  </si>
  <si>
    <r>
      <t>steel</t>
    </r>
    <r>
      <rPr>
        <vertAlign val="superscript"/>
        <sz val="8"/>
        <color indexed="8"/>
        <rFont val="Times New Roman"/>
        <family val="1"/>
      </rPr>
      <t>3</t>
    </r>
  </si>
  <si>
    <r>
      <t>iron</t>
    </r>
    <r>
      <rPr>
        <vertAlign val="superscript"/>
        <sz val="8"/>
        <color indexed="8"/>
        <rFont val="Times New Roman"/>
        <family val="1"/>
      </rPr>
      <t>4</t>
    </r>
  </si>
  <si>
    <r>
      <t>1</t>
    </r>
    <r>
      <rPr>
        <sz val="8"/>
        <color indexed="8"/>
        <rFont val="Times New Roman"/>
        <family val="1"/>
      </rPr>
      <t>Data are rounded to no more than three significant digits; may not add to totals shown.</t>
    </r>
  </si>
  <si>
    <r>
      <t>2</t>
    </r>
    <r>
      <rPr>
        <sz val="8"/>
        <color indexed="8"/>
        <rFont val="Times New Roman"/>
        <family val="1"/>
      </rPr>
      <t>Excludes rerolling rails.</t>
    </r>
  </si>
  <si>
    <r>
      <t>3</t>
    </r>
    <r>
      <rPr>
        <sz val="8"/>
        <color indexed="8"/>
        <rFont val="Times New Roman"/>
        <family val="1"/>
      </rPr>
      <t>Excludes stainless steel.</t>
    </r>
  </si>
  <si>
    <r>
      <t>4</t>
    </r>
    <r>
      <rPr>
        <sz val="8"/>
        <color indexed="8"/>
        <rFont val="Times New Roman"/>
        <family val="1"/>
      </rPr>
      <t>Includes borings.</t>
    </r>
  </si>
  <si>
    <t>TABLE 8</t>
  </si>
  <si>
    <t>Columbia-Snake, OR</t>
  </si>
  <si>
    <t>Netherlands Antilles</t>
  </si>
  <si>
    <t>New Caledonia</t>
  </si>
  <si>
    <r>
      <t>r</t>
    </r>
    <r>
      <rPr>
        <sz val="8"/>
        <rFont val="Times New Roman"/>
        <family val="1"/>
      </rPr>
      <t xml:space="preserve">Revised. </t>
    </r>
  </si>
  <si>
    <t>Guadeloupe</t>
  </si>
  <si>
    <r>
      <t>Other steel scrap</t>
    </r>
    <r>
      <rPr>
        <vertAlign val="superscript"/>
        <sz val="8"/>
        <rFont val="Times New Roman"/>
        <family val="1"/>
      </rPr>
      <t>4</t>
    </r>
  </si>
  <si>
    <r>
      <t>4</t>
    </r>
    <r>
      <rPr>
        <sz val="8"/>
        <rFont val="Times New Roman"/>
        <family val="1"/>
      </rPr>
      <t>Includes tinplate and terneplate.</t>
    </r>
  </si>
  <si>
    <t>Aruba</t>
  </si>
  <si>
    <t>Uruguay</t>
  </si>
  <si>
    <t>Bolivia</t>
  </si>
  <si>
    <t>Romania</t>
  </si>
  <si>
    <t>Tunisia</t>
  </si>
  <si>
    <t>French Polynesia</t>
  </si>
  <si>
    <t>Ecuador</t>
  </si>
  <si>
    <t>El Salvador</t>
  </si>
  <si>
    <t>Guyana</t>
  </si>
  <si>
    <t>Kenya</t>
  </si>
  <si>
    <t>Norway</t>
  </si>
  <si>
    <t>Bermuda</t>
  </si>
  <si>
    <t>Nigeria</t>
  </si>
  <si>
    <r>
      <t>AND DIRECT-REDUCED IRON IN 2010</t>
    </r>
    <r>
      <rPr>
        <vertAlign val="superscript"/>
        <sz val="8"/>
        <rFont val="Times New Roman"/>
        <family val="1"/>
      </rPr>
      <t>1</t>
    </r>
  </si>
  <si>
    <r>
      <t>U.S. CONSUMER RECEIPTS, PRODUCTION, CONSUMPTION, SHIPMENTS, AND STOCKS OF IRON AND STEEL SCRAP IN 2010 BY GRADE</t>
    </r>
    <r>
      <rPr>
        <vertAlign val="superscript"/>
        <sz val="8"/>
        <rFont val="Times New Roman"/>
        <family val="1"/>
      </rPr>
      <t>1</t>
    </r>
  </si>
  <si>
    <r>
      <t>IRON AND STEEL SCRAP SUPPLY AVAILABLE FOR CONSUMPTION IN 2010, BY REGION AND STATE</t>
    </r>
    <r>
      <rPr>
        <vertAlign val="superscript"/>
        <sz val="8"/>
        <color indexed="8"/>
        <rFont val="Times New Roman"/>
        <family val="1"/>
      </rPr>
      <t>1, 2</t>
    </r>
  </si>
  <si>
    <r>
      <t>U.S. CONSUMPTION OF IRON AND STEEL SCRAP AND PIG IRON IN 2010, BY REGION AND STATE</t>
    </r>
    <r>
      <rPr>
        <vertAlign val="superscript"/>
        <sz val="8"/>
        <color indexed="8"/>
        <rFont val="Times New Roman"/>
        <family val="1"/>
      </rPr>
      <t>1, 2, 3</t>
    </r>
  </si>
  <si>
    <r>
      <t>U.S. CONSUMER STOCKS OF IRON AND STEEL SCRAP AND PIG IRON, DECEMBER 31, 2010, BY REGION AND STATE</t>
    </r>
    <r>
      <rPr>
        <vertAlign val="superscript"/>
        <sz val="8"/>
        <color indexed="8"/>
        <rFont val="Times New Roman"/>
        <family val="1"/>
      </rPr>
      <t>1</t>
    </r>
  </si>
  <si>
    <t>2010: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</si>
  <si>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</si>
  <si>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t>(Dollars per metric ton)</t>
  </si>
  <si>
    <t>vessels for scrapping. Export valuation is free alongside ship.</t>
  </si>
  <si>
    <r>
      <t>1</t>
    </r>
    <r>
      <rPr>
        <sz val="8"/>
        <rFont val="Times New Roman"/>
        <family val="1"/>
      </rPr>
      <t xml:space="preserve">Excludes used rails for rerolling and other uses and ships, boats, and other </t>
    </r>
  </si>
  <si>
    <t>totals shown.</t>
  </si>
  <si>
    <r>
      <t>2</t>
    </r>
    <r>
      <rPr>
        <sz val="8"/>
        <rFont val="Times New Roman"/>
        <family val="1"/>
      </rPr>
      <t xml:space="preserve">Data are rounded to no more than three significant digits; may not add to </t>
    </r>
  </si>
  <si>
    <r>
      <t>1</t>
    </r>
    <r>
      <rPr>
        <sz val="8"/>
        <rFont val="Times New Roman"/>
        <family val="1"/>
      </rPr>
      <t xml:space="preserve">Data are rounded to no more than three significant digits; may not add to </t>
    </r>
  </si>
  <si>
    <t>in 2010.</t>
  </si>
  <si>
    <r>
      <t>2</t>
    </r>
    <r>
      <rPr>
        <sz val="8"/>
        <rFont val="Times New Roman"/>
        <family val="1"/>
      </rPr>
      <t xml:space="preserve">Excludes used rails for rerolling and other uses and ships, boats, and </t>
    </r>
  </si>
  <si>
    <t>other vessels for scrapping. Import valuation is customs values.</t>
  </si>
  <si>
    <t>to totals shown.</t>
  </si>
  <si>
    <r>
      <t>1</t>
    </r>
    <r>
      <rPr>
        <sz val="8"/>
        <rFont val="Times New Roman"/>
        <family val="1"/>
      </rPr>
      <t xml:space="preserve">Data are rounded to no more than three significant digits; may not add </t>
    </r>
  </si>
  <si>
    <r>
      <t>1</t>
    </r>
    <r>
      <rPr>
        <sz val="8"/>
        <rFont val="Times New Roman"/>
        <family val="1"/>
      </rPr>
      <t>Data are rounded to no more than three significant digits; may not add to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</si>
  <si>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Data are rounded to no more than three significant digits; may not add to</t>
    </r>
  </si>
  <si>
    <t>company-owned plants minus shipments.</t>
  </si>
  <si>
    <r>
      <t>3</t>
    </r>
    <r>
      <rPr>
        <sz val="8"/>
        <rFont val="Times New Roman"/>
        <family val="1"/>
      </rPr>
      <t xml:space="preserve">Net receipts of scrap is defined as receipts from brokers, dealers, and other outside sources plus receipts from other </t>
    </r>
  </si>
  <si>
    <r>
      <t>6</t>
    </r>
    <r>
      <rPr>
        <sz val="8"/>
        <rFont val="Times New Roman"/>
        <family val="1"/>
      </rPr>
      <t>Data from U.S. Census Bureau and U.S. International Trade Commission. Export valuation is free alongside ship,</t>
    </r>
  </si>
  <si>
    <t>and import valuation is customs value.</t>
  </si>
  <si>
    <r>
      <t>BY TYPE OF FURNACE OR OTHER USE</t>
    </r>
    <r>
      <rPr>
        <vertAlign val="superscript"/>
        <sz val="8"/>
        <rFont val="Times New Roman"/>
        <family val="1"/>
      </rPr>
      <t>1</t>
    </r>
  </si>
  <si>
    <t>U.S. CONSUMPTION OF IRON AND STEEL SCRAP, PIG IRON, AND DIRECT-REDUCED IRON IN 2010,</t>
  </si>
  <si>
    <r>
      <t>2009,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 average</t>
    </r>
  </si>
  <si>
    <t>The United States imported scrap from 47 countries (revised) in 2009</t>
  </si>
  <si>
    <t>and 57 countries in 2010.</t>
  </si>
  <si>
    <r>
      <t>2</t>
    </r>
    <r>
      <rPr>
        <sz val="8"/>
        <rFont val="Times New Roman"/>
        <family val="1"/>
      </rPr>
      <t>Includes 1.69 million metric tons (Mt) purchased by electric furnace steel producers.</t>
    </r>
  </si>
  <si>
    <r>
      <t>BY COUNTRY</t>
    </r>
    <r>
      <rPr>
        <vertAlign val="superscript"/>
        <sz val="8"/>
        <rFont val="Times New Roman"/>
        <family val="1"/>
      </rPr>
      <t>1, 2</t>
    </r>
  </si>
  <si>
    <t xml:space="preserve">U.S. IMPORTS FOR CONSUMPTION OF IRON AND STEEL SCRAP, </t>
  </si>
  <si>
    <t xml:space="preserve">U.S. EXPORTS OF USED RAILS FOR REROLLING AND OTHER USES, </t>
  </si>
  <si>
    <t xml:space="preserve">U.S. IMPORTS FOR CONSUMPTION OF DIRECT-REDUCED IRON, </t>
  </si>
  <si>
    <t xml:space="preserve">U.S. EXPORTS OF IRON AND STEEL SCRAP, </t>
  </si>
  <si>
    <t>Metal Market.</t>
  </si>
  <si>
    <r>
      <t>1</t>
    </r>
    <r>
      <rPr>
        <sz val="8"/>
        <rFont val="Times New Roman"/>
        <family val="1"/>
      </rPr>
      <t xml:space="preserve">Calculated by the U.S. Geological Survey from prices published in American 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</si>
  <si>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Excludes used rails for rerolling and other uses and ships, boats, and</t>
    </r>
  </si>
  <si>
    <r>
      <t>2</t>
    </r>
    <r>
      <rPr>
        <sz val="8"/>
        <rFont val="Times New Roman"/>
        <family val="1"/>
      </rPr>
      <t xml:space="preserve">Includes the following grades of pig iron: less than or equal to 0.5% phosphorus </t>
    </r>
  </si>
  <si>
    <t>alongside ship value.</t>
  </si>
  <si>
    <t xml:space="preserve">content, greater than 0.5% phosphorus content, and alloy grade. Export valuation is free </t>
  </si>
  <si>
    <t>customs value.</t>
  </si>
  <si>
    <t xml:space="preserve">content, greater than 0.5% phosphorus content, and alloy grade. Import valuation is </t>
  </si>
  <si>
    <t xml:space="preserve">other vessels for scrapping. Export valuation is free alongside ship. </t>
  </si>
  <si>
    <t xml:space="preserve">The United States exported scrap to 92 countries in 2009 and 93 countries </t>
  </si>
  <si>
    <t>Sources: U.S. Census Bureau and U.S. International Trade Commission.</t>
  </si>
  <si>
    <r>
      <t>3</t>
    </r>
    <r>
      <rPr>
        <sz val="8"/>
        <rFont val="Times New Roman"/>
        <family val="1"/>
      </rPr>
      <t>Includes 49,750 metric tons purchased by integrated steel producers.</t>
    </r>
  </si>
  <si>
    <r>
      <t>5</t>
    </r>
    <r>
      <rPr>
        <sz val="8"/>
        <rFont val="Times New Roman"/>
        <family val="1"/>
      </rPr>
      <t xml:space="preserve">Some consumers in the “Manufacturers of steel castings” category also produce iron castings; some consumers in the </t>
    </r>
  </si>
  <si>
    <t>See footnotes at end of table.</t>
  </si>
  <si>
    <t>TABLE 1—Continued</t>
  </si>
  <si>
    <t>TABLE 2—Continued</t>
  </si>
  <si>
    <t>W Withheld to avoid disclosing company proprietary data; included in “Total.” -- Zero.</t>
  </si>
  <si>
    <t>W Withheld to avoid disclosing company proprietary data; included in “Total” or “Grand total.” -- Zero.</t>
  </si>
  <si>
    <t>TABLE 9—Continued</t>
  </si>
  <si>
    <t>(8)</t>
  </si>
  <si>
    <t>“Iron foundries and miscellaneous users” category also produce steel castings.</t>
  </si>
  <si>
    <t>(4)</t>
  </si>
  <si>
    <r>
      <t>6</t>
    </r>
    <r>
      <rPr>
        <sz val="8"/>
        <rFont val="Times New Roman"/>
        <family val="1"/>
      </rPr>
      <t>Withheld to avoid disclosing company proprietary data; included in "North Central Total" of “Total Scrap.”</t>
    </r>
  </si>
  <si>
    <t>(6)</t>
  </si>
  <si>
    <r>
      <t xml:space="preserve">SALIENT U.S. IRON AND STEEL SCRAP, PIG IRON, AND DIRECT-REDUCED IRON STATISTICS  </t>
    </r>
    <r>
      <rPr>
        <vertAlign val="superscript"/>
        <sz val="8"/>
        <rFont val="Times New Roman"/>
        <family val="1"/>
      </rPr>
      <t>1</t>
    </r>
  </si>
  <si>
    <r>
      <t>SALIENT U.S. IRON AND STEEL SCRAP, PIG IRON, AND DIRECT-REDUCED IRON STATISTICS</t>
    </r>
    <r>
      <rPr>
        <vertAlign val="superscript"/>
        <sz val="8"/>
        <rFont val="Times New Roman"/>
        <family val="1"/>
      </rPr>
      <t>1</t>
    </r>
  </si>
  <si>
    <t>Advance release</t>
  </si>
  <si>
    <t>This icon is linked to an embedded text document. Double-click on the icon to view the text document.</t>
  </si>
  <si>
    <t>Updated</t>
  </si>
  <si>
    <t>Iron and Steel Scrap in 2010</t>
  </si>
  <si>
    <t>This workbook includes an embedded Word document and 20 tables (see tabs below).</t>
  </si>
  <si>
    <t>First posted April 23, 2012.</t>
  </si>
  <si>
    <t>Yearbook chapter posted April 23, 2012.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</si>
</sst>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;[Red]#,##0"/>
    <numFmt numFmtId="166" formatCode="#,##0.000"/>
    <numFmt numFmtId="167" formatCode="m/d;@"/>
    <numFmt numFmtId="168" formatCode="#,##0.0"/>
    <numFmt numFmtId="169" formatCode="0.0"/>
    <numFmt numFmtId="170" formatCode="0.000"/>
  </numFmts>
  <fonts count="63">
    <font>
      <sz val="8"/>
      <name val="Times New Roman"/>
      <family val="0"/>
    </font>
    <font>
      <u val="single"/>
      <sz val="8"/>
      <color indexed="12"/>
      <name val="Times New Roman"/>
      <family val="1"/>
    </font>
    <font>
      <sz val="8"/>
      <name val="Times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2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8"/>
      <color indexed="10"/>
      <name val="Times New Roman"/>
      <family val="1"/>
    </font>
    <font>
      <b/>
      <sz val="8"/>
      <color indexed="62"/>
      <name val="Times New Roman"/>
      <family val="1"/>
    </font>
    <font>
      <b/>
      <sz val="8"/>
      <color indexed="30"/>
      <name val="Times New Roman"/>
      <family val="1"/>
    </font>
    <font>
      <sz val="8"/>
      <color indexed="6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2"/>
    </font>
    <font>
      <sz val="10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vertAlign val="superscript"/>
      <sz val="8"/>
      <color rgb="FFFF0000"/>
      <name val="Times New Roman"/>
      <family val="1"/>
    </font>
    <font>
      <b/>
      <sz val="8"/>
      <color rgb="FF3333CC"/>
      <name val="Times New Roman"/>
      <family val="1"/>
    </font>
    <font>
      <b/>
      <sz val="8"/>
      <color rgb="FF0070C0"/>
      <name val="Times New Roman"/>
      <family val="1"/>
    </font>
    <font>
      <sz val="8"/>
      <color rgb="FF3333CC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49" fontId="5" fillId="0" borderId="0" xfId="0" applyNumberFormat="1" applyFont="1" applyAlignment="1" applyProtection="1">
      <alignment horizontal="right" vertical="center"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/>
    </xf>
    <xf numFmtId="0" fontId="0" fillId="0" borderId="0" xfId="56" applyFont="1">
      <alignment/>
      <protection/>
    </xf>
    <xf numFmtId="0" fontId="4" fillId="0" borderId="0" xfId="56" applyFont="1">
      <alignment/>
      <protection/>
    </xf>
    <xf numFmtId="3" fontId="0" fillId="0" borderId="0" xfId="56" applyNumberFormat="1" applyFont="1">
      <alignment/>
      <protection/>
    </xf>
    <xf numFmtId="3" fontId="0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 applyProtection="1">
      <alignment horizontal="left" vertical="center" indent="1"/>
      <protection locked="0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3" fontId="7" fillId="0" borderId="0" xfId="56" applyNumberFormat="1" applyFont="1">
      <alignment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 applyProtection="1" quotePrefix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left" vertical="center"/>
      <protection locked="0"/>
    </xf>
    <xf numFmtId="3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/>
    </xf>
    <xf numFmtId="0" fontId="0" fillId="0" borderId="0" xfId="56" applyFont="1" quotePrefix="1">
      <alignment/>
      <protection/>
    </xf>
    <xf numFmtId="0" fontId="7" fillId="0" borderId="0" xfId="56" applyFont="1">
      <alignment/>
      <protection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1" fontId="0" fillId="0" borderId="0" xfId="0" applyNumberFormat="1" applyFont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 quotePrefix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164" fontId="0" fillId="0" borderId="0" xfId="0" applyNumberFormat="1" applyFont="1" applyBorder="1" applyAlignment="1" applyProtection="1" quotePrefix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3" fontId="0" fillId="0" borderId="0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3" fontId="7" fillId="0" borderId="0" xfId="0" applyNumberFormat="1" applyFont="1" applyBorder="1" applyAlignment="1">
      <alignment vertical="center"/>
    </xf>
    <xf numFmtId="170" fontId="9" fillId="0" borderId="0" xfId="0" applyNumberFormat="1" applyFont="1" applyAlignment="1" applyProtection="1">
      <alignment horizontal="right"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56" applyFont="1">
      <alignment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56" applyFont="1">
      <alignment/>
      <protection/>
    </xf>
    <xf numFmtId="3" fontId="10" fillId="0" borderId="0" xfId="56" applyNumberFormat="1" applyFont="1">
      <alignment/>
      <protection/>
    </xf>
    <xf numFmtId="0" fontId="13" fillId="0" borderId="0" xfId="56" applyFont="1">
      <alignment/>
      <protection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 applyProtection="1">
      <alignment horizontal="left"/>
      <protection locked="0"/>
    </xf>
    <xf numFmtId="3" fontId="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0" fillId="0" borderId="0" xfId="56" applyFont="1" applyAlignment="1">
      <alignment/>
      <protection/>
    </xf>
    <xf numFmtId="3" fontId="0" fillId="0" borderId="0" xfId="0" applyNumberFormat="1" applyFont="1" applyBorder="1" applyAlignment="1" applyProtection="1">
      <alignment horizontal="right"/>
      <protection locked="0"/>
    </xf>
    <xf numFmtId="3" fontId="0" fillId="0" borderId="0" xfId="56" applyNumberFormat="1" applyFont="1" applyAlignment="1">
      <alignment/>
      <protection/>
    </xf>
    <xf numFmtId="0" fontId="0" fillId="0" borderId="0" xfId="56" applyFont="1" applyAlignment="1" quotePrefix="1">
      <alignment/>
      <protection/>
    </xf>
    <xf numFmtId="3" fontId="7" fillId="0" borderId="0" xfId="56" applyNumberFormat="1" applyFont="1" applyAlignment="1">
      <alignment/>
      <protection/>
    </xf>
    <xf numFmtId="166" fontId="0" fillId="0" borderId="0" xfId="56" applyNumberFormat="1" applyFont="1" applyAlignment="1">
      <alignment/>
      <protection/>
    </xf>
    <xf numFmtId="0" fontId="0" fillId="0" borderId="0" xfId="0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0" fontId="3" fillId="0" borderId="10" xfId="0" applyNumberFormat="1" applyFont="1" applyBorder="1" applyAlignment="1" applyProtection="1">
      <alignment horizontal="left" vertical="center"/>
      <protection locked="0"/>
    </xf>
    <xf numFmtId="3" fontId="56" fillId="0" borderId="0" xfId="56" applyNumberFormat="1" applyFont="1">
      <alignment/>
      <protection/>
    </xf>
    <xf numFmtId="0" fontId="0" fillId="0" borderId="11" xfId="0" applyFont="1" applyBorder="1" applyAlignment="1" applyProtection="1">
      <alignment horizontal="centerContinuous" vertical="center"/>
      <protection locked="0"/>
    </xf>
    <xf numFmtId="3" fontId="57" fillId="0" borderId="0" xfId="0" applyNumberFormat="1" applyFont="1" applyBorder="1" applyAlignment="1" applyProtection="1">
      <alignment horizontal="right" vertical="center"/>
      <protection locked="0"/>
    </xf>
    <xf numFmtId="0" fontId="57" fillId="0" borderId="0" xfId="56" applyFont="1">
      <alignment/>
      <protection/>
    </xf>
    <xf numFmtId="3" fontId="57" fillId="0" borderId="0" xfId="56" applyNumberFormat="1" applyFont="1">
      <alignment/>
      <protection/>
    </xf>
    <xf numFmtId="3" fontId="57" fillId="0" borderId="0" xfId="0" applyNumberFormat="1" applyFont="1" applyBorder="1" applyAlignment="1">
      <alignment/>
    </xf>
    <xf numFmtId="0" fontId="57" fillId="0" borderId="0" xfId="0" applyFont="1" applyAlignment="1">
      <alignment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left" vertical="center"/>
      <protection locked="0"/>
    </xf>
    <xf numFmtId="3" fontId="5" fillId="0" borderId="0" xfId="0" applyNumberFormat="1" applyFont="1" applyBorder="1" applyAlignment="1" applyProtection="1" quotePrefix="1">
      <alignment horizontal="right" vertical="center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3" fontId="0" fillId="0" borderId="0" xfId="0" applyNumberFormat="1" applyFont="1" applyAlignment="1" applyProtection="1" quotePrefix="1">
      <alignment horizontal="right" vertical="center"/>
      <protection locked="0"/>
    </xf>
    <xf numFmtId="3" fontId="0" fillId="0" borderId="11" xfId="0" applyNumberFormat="1" applyFont="1" applyBorder="1" applyAlignment="1" applyProtection="1">
      <alignment horizontal="right" vertical="center"/>
      <protection locked="0"/>
    </xf>
    <xf numFmtId="3" fontId="10" fillId="0" borderId="11" xfId="0" applyNumberFormat="1" applyFont="1" applyBorder="1" applyAlignment="1" applyProtection="1">
      <alignment horizontal="right" vertical="center"/>
      <protection locked="0"/>
    </xf>
    <xf numFmtId="3" fontId="3" fillId="0" borderId="12" xfId="0" applyNumberFormat="1" applyFont="1" applyBorder="1" applyAlignment="1" applyProtection="1">
      <alignment horizontal="left" vertical="center"/>
      <protection locked="0"/>
    </xf>
    <xf numFmtId="3" fontId="0" fillId="0" borderId="12" xfId="0" applyNumberFormat="1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 indent="1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3" fontId="0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 applyProtection="1">
      <alignment vertical="center"/>
      <protection locked="0"/>
    </xf>
    <xf numFmtId="3" fontId="0" fillId="0" borderId="14" xfId="0" applyNumberFormat="1" applyFont="1" applyBorder="1" applyAlignment="1">
      <alignment vertical="center"/>
    </xf>
    <xf numFmtId="3" fontId="0" fillId="0" borderId="14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56" applyFont="1" applyAlignment="1">
      <alignment vertical="center"/>
      <protection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horizontal="left" vertical="center" indent="1"/>
    </xf>
    <xf numFmtId="0" fontId="0" fillId="0" borderId="11" xfId="0" applyFont="1" applyBorder="1" applyAlignment="1" applyProtection="1">
      <alignment horizontal="left" vertical="center" indent="1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1"/>
      <protection locked="0"/>
    </xf>
    <xf numFmtId="2" fontId="0" fillId="0" borderId="0" xfId="0" applyNumberFormat="1" applyFont="1" applyAlignment="1">
      <alignment vertical="center"/>
    </xf>
    <xf numFmtId="4" fontId="0" fillId="0" borderId="0" xfId="0" applyNumberFormat="1" applyFont="1" applyBorder="1" applyAlignment="1">
      <alignment vertical="center"/>
    </xf>
    <xf numFmtId="2" fontId="0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10" fillId="0" borderId="12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 indent="1"/>
      <protection locked="0"/>
    </xf>
    <xf numFmtId="0" fontId="10" fillId="0" borderId="11" xfId="0" applyFont="1" applyBorder="1" applyAlignment="1" applyProtection="1">
      <alignment horizontal="left" vertical="center" indent="2"/>
      <protection locked="0"/>
    </xf>
    <xf numFmtId="0" fontId="10" fillId="0" borderId="12" xfId="0" applyFont="1" applyBorder="1" applyAlignment="1" applyProtection="1">
      <alignment horizontal="left" vertical="center" indent="1"/>
      <protection locked="0"/>
    </xf>
    <xf numFmtId="0" fontId="10" fillId="0" borderId="12" xfId="0" applyFont="1" applyBorder="1" applyAlignment="1" applyProtection="1">
      <alignment horizontal="left" vertical="center" indent="2"/>
      <protection locked="0"/>
    </xf>
    <xf numFmtId="0" fontId="10" fillId="0" borderId="0" xfId="0" applyFont="1" applyBorder="1" applyAlignment="1" applyProtection="1">
      <alignment horizontal="left" vertical="center" indent="1"/>
      <protection locked="0"/>
    </xf>
    <xf numFmtId="0" fontId="10" fillId="0" borderId="12" xfId="0" applyFont="1" applyFill="1" applyBorder="1" applyAlignment="1" applyProtection="1">
      <alignment horizontal="left" vertical="center" indent="1"/>
      <protection locked="0"/>
    </xf>
    <xf numFmtId="1" fontId="10" fillId="0" borderId="12" xfId="0" applyNumberFormat="1" applyFont="1" applyBorder="1" applyAlignment="1" applyProtection="1">
      <alignment horizontal="left" vertical="center" indent="1"/>
      <protection locked="0"/>
    </xf>
    <xf numFmtId="1" fontId="10" fillId="0" borderId="12" xfId="0" applyNumberFormat="1" applyFont="1" applyBorder="1" applyAlignment="1" applyProtection="1">
      <alignment horizontal="left" vertical="center"/>
      <protection locked="0"/>
    </xf>
    <xf numFmtId="1" fontId="10" fillId="0" borderId="0" xfId="0" applyNumberFormat="1" applyFont="1" applyAlignment="1" applyProtection="1">
      <alignment horizontal="left" vertical="center" indent="1"/>
      <protection locked="0"/>
    </xf>
    <xf numFmtId="1" fontId="10" fillId="0" borderId="11" xfId="0" applyNumberFormat="1" applyFont="1" applyBorder="1" applyAlignment="1" applyProtection="1">
      <alignment horizontal="left" vertical="center" indent="2"/>
      <protection locked="0"/>
    </xf>
    <xf numFmtId="1" fontId="10" fillId="0" borderId="12" xfId="0" applyNumberFormat="1" applyFont="1" applyBorder="1" applyAlignment="1" applyProtection="1">
      <alignment horizontal="left" vertical="center" indent="2"/>
      <protection locked="0"/>
    </xf>
    <xf numFmtId="1" fontId="10" fillId="0" borderId="12" xfId="0" applyNumberFormat="1" applyFont="1" applyFill="1" applyBorder="1" applyAlignment="1" applyProtection="1">
      <alignment horizontal="left" vertical="center" indent="1"/>
      <protection locked="0"/>
    </xf>
    <xf numFmtId="3" fontId="3" fillId="0" borderId="11" xfId="0" applyNumberFormat="1" applyFont="1" applyBorder="1" applyAlignment="1" applyProtection="1">
      <alignment horizontal="left" vertical="center"/>
      <protection locked="0"/>
    </xf>
    <xf numFmtId="3" fontId="57" fillId="0" borderId="0" xfId="0" applyNumberFormat="1" applyFont="1" applyAlignment="1">
      <alignment/>
    </xf>
    <xf numFmtId="0" fontId="56" fillId="0" borderId="0" xfId="0" applyFont="1" applyFill="1" applyAlignment="1">
      <alignment/>
    </xf>
    <xf numFmtId="3" fontId="14" fillId="0" borderId="0" xfId="0" applyNumberFormat="1" applyFont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left" vertical="center"/>
      <protection locked="0"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56" applyFont="1" applyFill="1">
      <alignment/>
      <protection/>
    </xf>
    <xf numFmtId="0" fontId="4" fillId="0" borderId="0" xfId="56" applyFont="1" applyFill="1">
      <alignment/>
      <protection/>
    </xf>
    <xf numFmtId="0" fontId="0" fillId="0" borderId="0" xfId="56" applyFont="1" applyFill="1">
      <alignment/>
      <protection/>
    </xf>
    <xf numFmtId="0" fontId="8" fillId="0" borderId="0" xfId="56" applyFont="1" applyFill="1">
      <alignment/>
      <protection/>
    </xf>
    <xf numFmtId="0" fontId="56" fillId="0" borderId="0" xfId="56" applyFont="1" applyFill="1">
      <alignment/>
      <protection/>
    </xf>
    <xf numFmtId="3" fontId="10" fillId="0" borderId="0" xfId="56" applyNumberFormat="1" applyFont="1" applyFill="1">
      <alignment/>
      <protection/>
    </xf>
    <xf numFmtId="3" fontId="57" fillId="0" borderId="0" xfId="56" applyNumberFormat="1" applyFont="1" applyFill="1">
      <alignment/>
      <protection/>
    </xf>
    <xf numFmtId="0" fontId="10" fillId="0" borderId="0" xfId="56" applyFont="1" applyFill="1">
      <alignment/>
      <protection/>
    </xf>
    <xf numFmtId="0" fontId="0" fillId="0" borderId="0" xfId="0" applyFont="1" applyAlignment="1">
      <alignment vertical="center"/>
    </xf>
    <xf numFmtId="3" fontId="57" fillId="0" borderId="0" xfId="56" applyNumberFormat="1" applyFont="1" applyAlignment="1">
      <alignment horizontal="centerContinuous"/>
      <protection/>
    </xf>
    <xf numFmtId="0" fontId="57" fillId="0" borderId="0" xfId="0" applyFont="1" applyAlignment="1">
      <alignment/>
    </xf>
    <xf numFmtId="3" fontId="58" fillId="0" borderId="0" xfId="0" applyNumberFormat="1" applyFont="1" applyFill="1" applyAlignment="1" applyProtection="1">
      <alignment horizontal="left" vertical="center"/>
      <protection locked="0"/>
    </xf>
    <xf numFmtId="0" fontId="57" fillId="0" borderId="0" xfId="56" applyFont="1" applyAlignment="1">
      <alignment/>
      <protection/>
    </xf>
    <xf numFmtId="1" fontId="10" fillId="0" borderId="0" xfId="0" applyNumberFormat="1" applyFont="1" applyAlignment="1" applyProtection="1">
      <alignment horizontal="center" vertical="center"/>
      <protection locked="0"/>
    </xf>
    <xf numFmtId="1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3" fontId="0" fillId="0" borderId="0" xfId="0" applyNumberFormat="1" applyFont="1" applyFill="1" applyAlignment="1" applyProtection="1">
      <alignment horizontal="right" vertical="center"/>
      <protection locked="0"/>
    </xf>
    <xf numFmtId="3" fontId="5" fillId="0" borderId="0" xfId="0" applyNumberFormat="1" applyFont="1" applyAlignment="1" applyProtection="1" quotePrefix="1">
      <alignment horizontal="right" vertical="center"/>
      <protection locked="0"/>
    </xf>
    <xf numFmtId="0" fontId="4" fillId="0" borderId="0" xfId="0" applyFont="1" applyAlignment="1">
      <alignment vertical="center"/>
    </xf>
    <xf numFmtId="0" fontId="57" fillId="0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0" fontId="0" fillId="0" borderId="11" xfId="0" applyFont="1" applyBorder="1" applyAlignment="1" applyProtection="1">
      <alignment horizontal="left" vertical="center" indent="2"/>
      <protection locked="0"/>
    </xf>
    <xf numFmtId="3" fontId="0" fillId="0" borderId="11" xfId="0" applyNumberFormat="1" applyFont="1" applyBorder="1" applyAlignment="1" applyProtection="1">
      <alignment horizontal="left" vertical="center" indent="2"/>
      <protection locked="0"/>
    </xf>
    <xf numFmtId="3" fontId="0" fillId="0" borderId="0" xfId="0" applyNumberFormat="1" applyFont="1" applyBorder="1" applyAlignment="1" applyProtection="1">
      <alignment horizontal="left" vertical="center" indent="2"/>
      <protection locked="0"/>
    </xf>
    <xf numFmtId="1" fontId="0" fillId="0" borderId="0" xfId="0" applyNumberFormat="1" applyFont="1" applyAlignment="1" applyProtection="1">
      <alignment vertical="center"/>
      <protection locked="0"/>
    </xf>
    <xf numFmtId="1" fontId="0" fillId="0" borderId="12" xfId="0" applyNumberFormat="1" applyFont="1" applyBorder="1" applyAlignment="1" applyProtection="1">
      <alignment horizontal="left" vertical="center"/>
      <protection locked="0"/>
    </xf>
    <xf numFmtId="3" fontId="0" fillId="0" borderId="0" xfId="0" applyNumberFormat="1" applyFont="1" applyFill="1" applyAlignment="1" applyProtection="1">
      <alignment vertical="center"/>
      <protection locked="0"/>
    </xf>
    <xf numFmtId="1" fontId="0" fillId="0" borderId="0" xfId="0" applyNumberFormat="1" applyFont="1" applyBorder="1" applyAlignment="1" applyProtection="1">
      <alignment vertical="center"/>
      <protection locked="0"/>
    </xf>
    <xf numFmtId="3" fontId="0" fillId="0" borderId="10" xfId="0" applyNumberFormat="1" applyFont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0" fontId="56" fillId="0" borderId="0" xfId="0" applyFont="1" applyFill="1" applyAlignment="1">
      <alignment vertical="center"/>
    </xf>
    <xf numFmtId="1" fontId="4" fillId="0" borderId="0" xfId="0" applyNumberFormat="1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vertical="center"/>
      <protection locked="0"/>
    </xf>
    <xf numFmtId="3" fontId="0" fillId="0" borderId="12" xfId="0" applyNumberFormat="1" applyFont="1" applyBorder="1" applyAlignment="1" applyProtection="1">
      <alignment vertical="center"/>
      <protection locked="0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 locked="0"/>
    </xf>
    <xf numFmtId="3" fontId="0" fillId="0" borderId="0" xfId="0" applyNumberFormat="1" applyFont="1" applyFill="1" applyAlignment="1" applyProtection="1" quotePrefix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0" fillId="0" borderId="0" xfId="0" applyFont="1" applyAlignment="1" applyProtection="1">
      <alignment horizontal="left" vertical="center" indent="2"/>
      <protection locked="0"/>
    </xf>
    <xf numFmtId="1" fontId="0" fillId="0" borderId="12" xfId="0" applyNumberFormat="1" applyFont="1" applyBorder="1" applyAlignment="1" applyProtection="1">
      <alignment horizontal="left" vertical="center" indent="2"/>
      <protection locked="0"/>
    </xf>
    <xf numFmtId="1" fontId="0" fillId="0" borderId="0" xfId="0" applyNumberFormat="1" applyFont="1" applyAlignment="1" applyProtection="1">
      <alignment horizontal="left" vertical="center" indent="2"/>
      <protection locked="0"/>
    </xf>
    <xf numFmtId="1" fontId="0" fillId="0" borderId="11" xfId="0" applyNumberFormat="1" applyFont="1" applyBorder="1" applyAlignment="1" applyProtection="1">
      <alignment horizontal="left" vertical="center" indent="3"/>
      <protection locked="0"/>
    </xf>
    <xf numFmtId="1" fontId="0" fillId="0" borderId="11" xfId="0" applyNumberFormat="1" applyFont="1" applyBorder="1" applyAlignment="1" applyProtection="1">
      <alignment horizontal="left" vertical="center" indent="1"/>
      <protection locked="0"/>
    </xf>
    <xf numFmtId="1" fontId="0" fillId="0" borderId="11" xfId="0" applyNumberFormat="1" applyFont="1" applyBorder="1" applyAlignment="1" applyProtection="1">
      <alignment horizontal="left" vertical="center" indent="2"/>
      <protection locked="0"/>
    </xf>
    <xf numFmtId="1" fontId="0" fillId="0" borderId="11" xfId="0" applyNumberFormat="1" applyFont="1" applyFill="1" applyBorder="1" applyAlignment="1" applyProtection="1">
      <alignment horizontal="left" vertical="center" indent="3"/>
      <protection locked="0"/>
    </xf>
    <xf numFmtId="1" fontId="0" fillId="0" borderId="12" xfId="0" applyNumberFormat="1" applyFont="1" applyBorder="1" applyAlignment="1" applyProtection="1">
      <alignment horizontal="left" vertical="center" indent="1"/>
      <protection locked="0"/>
    </xf>
    <xf numFmtId="0" fontId="0" fillId="0" borderId="12" xfId="0" applyFont="1" applyBorder="1" applyAlignment="1" applyProtection="1">
      <alignment horizontal="left" vertical="center" indent="2"/>
      <protection locked="0"/>
    </xf>
    <xf numFmtId="3" fontId="0" fillId="0" borderId="13" xfId="0" applyNumberFormat="1" applyFont="1" applyBorder="1" applyAlignment="1" applyProtection="1">
      <alignment vertical="center"/>
      <protection locked="0"/>
    </xf>
    <xf numFmtId="3" fontId="0" fillId="0" borderId="11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right" vertical="center"/>
      <protection locked="0"/>
    </xf>
    <xf numFmtId="3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>
      <alignment vertical="center"/>
    </xf>
    <xf numFmtId="3" fontId="0" fillId="0" borderId="12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vertical="center"/>
    </xf>
    <xf numFmtId="1" fontId="10" fillId="0" borderId="13" xfId="0" applyNumberFormat="1" applyFont="1" applyBorder="1" applyAlignment="1" applyProtection="1">
      <alignment vertical="center"/>
      <protection locked="0"/>
    </xf>
    <xf numFmtId="1" fontId="10" fillId="0" borderId="13" xfId="0" applyNumberFormat="1" applyFont="1" applyBorder="1" applyAlignment="1" applyProtection="1">
      <alignment horizontal="center" vertical="center"/>
      <protection locked="0"/>
    </xf>
    <xf numFmtId="1" fontId="10" fillId="0" borderId="0" xfId="0" applyNumberFormat="1" applyFont="1" applyAlignment="1" applyProtection="1">
      <alignment vertical="center"/>
      <protection locked="0"/>
    </xf>
    <xf numFmtId="1" fontId="10" fillId="0" borderId="11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3" fontId="10" fillId="0" borderId="0" xfId="0" applyNumberFormat="1" applyFont="1" applyAlignment="1">
      <alignment vertical="center"/>
    </xf>
    <xf numFmtId="3" fontId="0" fillId="0" borderId="10" xfId="0" applyNumberFormat="1" applyFont="1" applyBorder="1" applyAlignment="1" applyProtection="1">
      <alignment horizontal="right" vertical="center"/>
      <protection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 locked="0"/>
    </xf>
    <xf numFmtId="1" fontId="10" fillId="0" borderId="0" xfId="0" applyNumberFormat="1" applyFont="1" applyFill="1" applyAlignment="1" applyProtection="1">
      <alignment vertical="center"/>
      <protection locked="0"/>
    </xf>
    <xf numFmtId="3" fontId="1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3" fontId="0" fillId="0" borderId="15" xfId="0" applyNumberFormat="1" applyFont="1" applyFill="1" applyBorder="1" applyAlignment="1" applyProtection="1">
      <alignment horizontal="right" vertical="center"/>
      <protection locked="0"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 locked="0"/>
    </xf>
    <xf numFmtId="0" fontId="10" fillId="0" borderId="0" xfId="56" applyFont="1" applyAlignment="1">
      <alignment vertical="center"/>
      <protection/>
    </xf>
    <xf numFmtId="0" fontId="10" fillId="0" borderId="13" xfId="0" applyFont="1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3" fontId="10" fillId="0" borderId="0" xfId="0" applyNumberFormat="1" applyFont="1" applyFill="1" applyAlignment="1" applyProtection="1">
      <alignment vertical="center"/>
      <protection locked="0"/>
    </xf>
    <xf numFmtId="3" fontId="10" fillId="0" borderId="0" xfId="0" applyNumberFormat="1" applyFont="1" applyAlignment="1" applyProtection="1">
      <alignment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3" fontId="0" fillId="0" borderId="11" xfId="0" applyNumberFormat="1" applyFont="1" applyFill="1" applyBorder="1" applyAlignment="1" applyProtection="1" quotePrefix="1">
      <alignment horizontal="right" vertical="center"/>
      <protection locked="0"/>
    </xf>
    <xf numFmtId="3" fontId="60" fillId="0" borderId="0" xfId="56" applyNumberFormat="1" applyFont="1" applyAlignment="1">
      <alignment vertical="center"/>
      <protection/>
    </xf>
    <xf numFmtId="3" fontId="10" fillId="0" borderId="0" xfId="0" applyNumberFormat="1" applyFont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3" fontId="61" fillId="0" borderId="0" xfId="0" applyNumberFormat="1" applyFont="1" applyAlignment="1" applyProtection="1">
      <alignment vertical="center"/>
      <protection locked="0"/>
    </xf>
    <xf numFmtId="3" fontId="0" fillId="0" borderId="14" xfId="0" applyNumberFormat="1" applyFont="1" applyBorder="1" applyAlignment="1" applyProtection="1">
      <alignment horizontal="right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12" xfId="0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 indent="2"/>
    </xf>
    <xf numFmtId="3" fontId="0" fillId="0" borderId="0" xfId="56" applyNumberFormat="1" applyFont="1" applyAlignment="1">
      <alignment vertical="center"/>
      <protection/>
    </xf>
    <xf numFmtId="3" fontId="10" fillId="0" borderId="11" xfId="0" applyNumberFormat="1" applyFont="1" applyBorder="1" applyAlignment="1">
      <alignment vertical="center"/>
    </xf>
    <xf numFmtId="3" fontId="0" fillId="0" borderId="0" xfId="0" applyNumberFormat="1" applyFont="1" applyAlignment="1" quotePrefix="1">
      <alignment horizontal="right" vertical="center"/>
    </xf>
    <xf numFmtId="0" fontId="0" fillId="0" borderId="0" xfId="0" applyFont="1" applyBorder="1" applyAlignment="1" applyProtection="1" quotePrefix="1">
      <alignment horizontal="right" vertical="center"/>
      <protection locked="0"/>
    </xf>
    <xf numFmtId="3" fontId="0" fillId="0" borderId="11" xfId="0" applyNumberFormat="1" applyFont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Alignment="1" applyProtection="1">
      <alignment horizontal="right" vertical="center"/>
      <protection locked="0"/>
    </xf>
    <xf numFmtId="3" fontId="0" fillId="0" borderId="12" xfId="0" applyNumberFormat="1" applyFont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3" fontId="10" fillId="0" borderId="12" xfId="0" applyNumberFormat="1" applyFont="1" applyBorder="1" applyAlignment="1" applyProtection="1">
      <alignment horizontal="right" vertical="center"/>
      <protection/>
    </xf>
    <xf numFmtId="3" fontId="10" fillId="0" borderId="12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" fontId="3" fillId="0" borderId="16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right" vertical="center"/>
      <protection locked="0"/>
    </xf>
    <xf numFmtId="3" fontId="0" fillId="0" borderId="0" xfId="0" applyNumberFormat="1" applyFont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Border="1" applyAlignment="1" quotePrefix="1">
      <alignment horizontal="right" vertical="center"/>
    </xf>
    <xf numFmtId="3" fontId="3" fillId="0" borderId="0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Fill="1" applyAlignment="1" quotePrefix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NumberFormat="1" applyFont="1" applyBorder="1" applyAlignment="1" applyProtection="1" quotePrefix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164" fontId="0" fillId="0" borderId="0" xfId="0" applyNumberFormat="1" applyFont="1" applyAlignment="1" applyProtection="1" quotePrefix="1">
      <alignment horizontal="right"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3" fontId="56" fillId="0" borderId="0" xfId="56" applyNumberFormat="1" applyFont="1" applyFill="1">
      <alignment/>
      <protection/>
    </xf>
    <xf numFmtId="0" fontId="0" fillId="0" borderId="11" xfId="0" applyFont="1" applyFill="1" applyBorder="1" applyAlignment="1">
      <alignment horizontal="center" vertical="center"/>
    </xf>
    <xf numFmtId="3" fontId="10" fillId="0" borderId="0" xfId="0" applyNumberFormat="1" applyFont="1" applyBorder="1" applyAlignment="1" applyProtection="1">
      <alignment horizontal="right" vertical="center"/>
      <protection locked="0"/>
    </xf>
    <xf numFmtId="3" fontId="3" fillId="0" borderId="13" xfId="0" applyNumberFormat="1" applyFont="1" applyBorder="1" applyAlignment="1" applyProtection="1">
      <alignment horizontal="left" vertical="center"/>
      <protection locked="0"/>
    </xf>
    <xf numFmtId="3" fontId="10" fillId="0" borderId="13" xfId="0" applyNumberFormat="1" applyFont="1" applyBorder="1" applyAlignment="1" applyProtection="1">
      <alignment horizontal="right" vertical="center"/>
      <protection locked="0"/>
    </xf>
    <xf numFmtId="3" fontId="0" fillId="0" borderId="13" xfId="0" applyNumberFormat="1" applyFont="1" applyBorder="1" applyAlignment="1" applyProtection="1">
      <alignment horizontal="right" vertical="center"/>
      <protection locked="0"/>
    </xf>
    <xf numFmtId="3" fontId="5" fillId="0" borderId="10" xfId="0" applyNumberFormat="1" applyFont="1" applyBorder="1" applyAlignment="1" applyProtection="1" quotePrefix="1">
      <alignment horizontal="right" vertical="center"/>
      <protection locked="0"/>
    </xf>
    <xf numFmtId="3" fontId="5" fillId="0" borderId="14" xfId="0" applyNumberFormat="1" applyFont="1" applyBorder="1" applyAlignment="1" applyProtection="1" quotePrefix="1">
      <alignment horizontal="righ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3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3" xfId="0" applyFont="1" applyBorder="1" applyAlignment="1" applyProtection="1" quotePrefix="1">
      <alignment horizontal="left" vertical="center"/>
      <protection locked="0"/>
    </xf>
    <xf numFmtId="0" fontId="0" fillId="0" borderId="13" xfId="0" applyBorder="1" applyAlignment="1">
      <alignment horizontal="left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1" fontId="10" fillId="0" borderId="0" xfId="0" applyNumberFormat="1" applyFont="1" applyAlignment="1" applyProtection="1">
      <alignment horizontal="left" vertical="center"/>
      <protection locked="0"/>
    </xf>
    <xf numFmtId="1" fontId="11" fillId="0" borderId="0" xfId="0" applyNumberFormat="1" applyFont="1" applyAlignment="1" applyProtection="1">
      <alignment horizontal="left" vertical="center"/>
      <protection locked="0"/>
    </xf>
    <xf numFmtId="1" fontId="10" fillId="0" borderId="13" xfId="0" applyNumberFormat="1" applyFont="1" applyBorder="1" applyAlignment="1" applyProtection="1">
      <alignment horizontal="left" vertical="center"/>
      <protection locked="0"/>
    </xf>
    <xf numFmtId="1" fontId="10" fillId="0" borderId="12" xfId="0" applyNumberFormat="1" applyFont="1" applyBorder="1" applyAlignment="1" applyProtection="1">
      <alignment horizontal="center" vertical="center"/>
      <protection locked="0"/>
    </xf>
    <xf numFmtId="1" fontId="10" fillId="0" borderId="0" xfId="0" applyNumberFormat="1" applyFont="1" applyAlignment="1" applyProtection="1">
      <alignment horizontal="center" vertical="center"/>
      <protection locked="0"/>
    </xf>
    <xf numFmtId="1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left"/>
      <protection locked="0"/>
    </xf>
    <xf numFmtId="0" fontId="0" fillId="0" borderId="13" xfId="0" applyBorder="1" applyAlignment="1">
      <alignment horizontal="left"/>
    </xf>
    <xf numFmtId="0" fontId="3" fillId="0" borderId="0" xfId="0" applyFont="1" applyFill="1" applyAlignment="1">
      <alignment horizontal="left" vertical="center"/>
    </xf>
    <xf numFmtId="0" fontId="10" fillId="0" borderId="1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0" fillId="0" borderId="13" xfId="0" applyNumberFormat="1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56" applyFont="1" applyAlignment="1">
      <alignment vertical="center"/>
      <protection/>
    </xf>
    <xf numFmtId="0" fontId="0" fillId="0" borderId="0" xfId="0" applyFont="1" applyFill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 quotePrefix="1">
      <alignment horizontal="left" vertical="center"/>
      <protection locked="0"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23"/>
  <sheetViews>
    <sheetView tabSelected="1" zoomScalePageLayoutView="0" workbookViewId="0" topLeftCell="A1">
      <selection activeCell="C23" sqref="C23"/>
    </sheetView>
  </sheetViews>
  <sheetFormatPr defaultColWidth="9.33203125" defaultRowHeight="11.25"/>
  <sheetData>
    <row r="7" ht="12.75">
      <c r="A7" s="324" t="s">
        <v>467</v>
      </c>
    </row>
    <row r="8" ht="11.25">
      <c r="A8" s="325"/>
    </row>
    <row r="9" ht="12.75">
      <c r="A9" s="326" t="s">
        <v>470</v>
      </c>
    </row>
    <row r="10" ht="12.75">
      <c r="A10" s="327" t="s">
        <v>471</v>
      </c>
    </row>
    <row r="11" ht="12.75">
      <c r="A11" s="327"/>
    </row>
    <row r="12" ht="12.75">
      <c r="A12" s="327"/>
    </row>
    <row r="13" ht="12.75">
      <c r="A13" s="327"/>
    </row>
    <row r="14" ht="12.75">
      <c r="A14" s="327"/>
    </row>
    <row r="15" ht="12.75">
      <c r="A15" s="327"/>
    </row>
    <row r="16" ht="12.75">
      <c r="A16" s="327"/>
    </row>
    <row r="17" ht="12.75">
      <c r="A17" s="327"/>
    </row>
    <row r="18" ht="12.75">
      <c r="A18" s="327" t="s">
        <v>468</v>
      </c>
    </row>
    <row r="19" ht="11.25">
      <c r="A19" s="325"/>
    </row>
    <row r="20" ht="11.25">
      <c r="A20" t="s">
        <v>472</v>
      </c>
    </row>
    <row r="21" ht="11.25">
      <c r="A21" s="325" t="s">
        <v>469</v>
      </c>
    </row>
    <row r="22" ht="11.25">
      <c r="A22" s="325"/>
    </row>
    <row r="23" ht="11.25">
      <c r="A23" t="s">
        <v>473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28515177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R80"/>
  <sheetViews>
    <sheetView zoomScalePageLayoutView="0" workbookViewId="0" topLeftCell="A1">
      <selection activeCell="A1" sqref="A1:I1"/>
    </sheetView>
  </sheetViews>
  <sheetFormatPr defaultColWidth="9.33203125" defaultRowHeight="11.25" customHeight="1"/>
  <cols>
    <col min="1" max="1" width="20.83203125" style="8" customWidth="1"/>
    <col min="2" max="2" width="1.83203125" style="8" customWidth="1"/>
    <col min="3" max="3" width="8" style="8" customWidth="1"/>
    <col min="4" max="4" width="1.83203125" style="8" customWidth="1"/>
    <col min="5" max="5" width="9.16015625" style="8" bestFit="1" customWidth="1"/>
    <col min="6" max="6" width="1.83203125" style="8" customWidth="1"/>
    <col min="7" max="7" width="8" style="8" customWidth="1"/>
    <col min="8" max="8" width="1.83203125" style="8" customWidth="1"/>
    <col min="9" max="9" width="9.16015625" style="8" bestFit="1" customWidth="1"/>
    <col min="10" max="10" width="2.33203125" style="8" customWidth="1"/>
    <col min="11" max="11" width="14" style="10" customWidth="1"/>
    <col min="12" max="12" width="10.16015625" style="8" bestFit="1" customWidth="1"/>
    <col min="13" max="21" width="9.33203125" style="8" customWidth="1"/>
    <col min="22" max="22" width="10.83203125" style="8" customWidth="1"/>
    <col min="23" max="16384" width="9.33203125" style="8" customWidth="1"/>
  </cols>
  <sheetData>
    <row r="1" spans="1:10" ht="11.25" customHeight="1">
      <c r="A1" s="286" t="s">
        <v>165</v>
      </c>
      <c r="B1" s="286"/>
      <c r="C1" s="286"/>
      <c r="D1" s="286"/>
      <c r="E1" s="286"/>
      <c r="F1" s="286"/>
      <c r="G1" s="286"/>
      <c r="H1" s="286"/>
      <c r="I1" s="286"/>
      <c r="J1" s="102"/>
    </row>
    <row r="2" spans="1:10" ht="12" customHeight="1">
      <c r="A2" s="286" t="s">
        <v>344</v>
      </c>
      <c r="B2" s="286"/>
      <c r="C2" s="286"/>
      <c r="D2" s="286"/>
      <c r="E2" s="286"/>
      <c r="F2" s="286"/>
      <c r="G2" s="286"/>
      <c r="H2" s="286"/>
      <c r="I2" s="286"/>
      <c r="J2" s="102"/>
    </row>
    <row r="3" spans="1:10" ht="11.25" customHeight="1">
      <c r="A3" s="286"/>
      <c r="B3" s="286"/>
      <c r="C3" s="286"/>
      <c r="D3" s="286"/>
      <c r="E3" s="286"/>
      <c r="F3" s="286"/>
      <c r="G3" s="286"/>
      <c r="H3" s="286"/>
      <c r="I3" s="286"/>
      <c r="J3" s="102"/>
    </row>
    <row r="4" spans="1:10" ht="11.25" customHeight="1">
      <c r="A4" s="286" t="s">
        <v>1</v>
      </c>
      <c r="B4" s="286"/>
      <c r="C4" s="286"/>
      <c r="D4" s="286"/>
      <c r="E4" s="286"/>
      <c r="F4" s="286"/>
      <c r="G4" s="286"/>
      <c r="H4" s="286"/>
      <c r="I4" s="286"/>
      <c r="J4" s="102"/>
    </row>
    <row r="5" spans="1:10" ht="11.25" customHeight="1">
      <c r="A5" s="284"/>
      <c r="B5" s="284"/>
      <c r="C5" s="284"/>
      <c r="D5" s="284"/>
      <c r="E5" s="284"/>
      <c r="F5" s="284"/>
      <c r="G5" s="284"/>
      <c r="H5" s="284"/>
      <c r="I5" s="284"/>
      <c r="J5" s="102"/>
    </row>
    <row r="6" spans="1:10" ht="11.25" customHeight="1">
      <c r="A6" s="91"/>
      <c r="B6" s="91"/>
      <c r="C6" s="288">
        <v>2009</v>
      </c>
      <c r="D6" s="288"/>
      <c r="E6" s="288"/>
      <c r="F6" s="78"/>
      <c r="G6" s="288">
        <v>2010</v>
      </c>
      <c r="H6" s="288"/>
      <c r="I6" s="288"/>
      <c r="J6" s="102"/>
    </row>
    <row r="7" spans="1:10" ht="11.25" customHeight="1">
      <c r="A7" s="79" t="s">
        <v>166</v>
      </c>
      <c r="B7" s="74"/>
      <c r="C7" s="79" t="s">
        <v>11</v>
      </c>
      <c r="D7" s="79"/>
      <c r="E7" s="79" t="s">
        <v>12</v>
      </c>
      <c r="F7" s="79"/>
      <c r="G7" s="79" t="s">
        <v>11</v>
      </c>
      <c r="H7" s="79"/>
      <c r="I7" s="79" t="s">
        <v>12</v>
      </c>
      <c r="J7" s="102"/>
    </row>
    <row r="8" spans="1:10" ht="11.25" customHeight="1">
      <c r="A8" s="74" t="s">
        <v>252</v>
      </c>
      <c r="B8" s="2"/>
      <c r="C8" s="14">
        <v>1</v>
      </c>
      <c r="D8" s="14"/>
      <c r="E8" s="14">
        <v>369</v>
      </c>
      <c r="F8" s="14"/>
      <c r="G8" s="14">
        <v>4</v>
      </c>
      <c r="H8" s="14"/>
      <c r="I8" s="14">
        <v>1450</v>
      </c>
      <c r="J8" s="102"/>
    </row>
    <row r="9" spans="1:10" ht="12" customHeight="1">
      <c r="A9" s="74" t="s">
        <v>244</v>
      </c>
      <c r="B9" s="2"/>
      <c r="C9" s="81" t="s">
        <v>49</v>
      </c>
      <c r="D9" s="14"/>
      <c r="E9" s="14">
        <v>1520</v>
      </c>
      <c r="F9" s="14"/>
      <c r="G9" s="81" t="s">
        <v>49</v>
      </c>
      <c r="H9" s="14"/>
      <c r="I9" s="14">
        <v>262</v>
      </c>
      <c r="J9" s="102"/>
    </row>
    <row r="10" spans="1:10" ht="12" customHeight="1">
      <c r="A10" s="74" t="s">
        <v>248</v>
      </c>
      <c r="B10" s="2"/>
      <c r="C10" s="81" t="s">
        <v>49</v>
      </c>
      <c r="D10" s="14"/>
      <c r="E10" s="14">
        <v>1480</v>
      </c>
      <c r="F10" s="14"/>
      <c r="G10" s="83">
        <v>1</v>
      </c>
      <c r="H10" s="14"/>
      <c r="I10" s="14">
        <v>2860</v>
      </c>
      <c r="J10" s="102"/>
    </row>
    <row r="11" spans="1:10" ht="12" customHeight="1">
      <c r="A11" s="74" t="s">
        <v>221</v>
      </c>
      <c r="B11" s="2"/>
      <c r="C11" s="81" t="s">
        <v>49</v>
      </c>
      <c r="D11" s="14"/>
      <c r="E11" s="17">
        <v>119</v>
      </c>
      <c r="F11" s="14"/>
      <c r="G11" s="81" t="s">
        <v>49</v>
      </c>
      <c r="H11" s="14"/>
      <c r="I11" s="17">
        <v>103</v>
      </c>
      <c r="J11" s="102"/>
    </row>
    <row r="12" spans="1:10" ht="11.25" customHeight="1">
      <c r="A12" s="74" t="s">
        <v>287</v>
      </c>
      <c r="B12" s="2"/>
      <c r="C12" s="14">
        <v>91</v>
      </c>
      <c r="D12" s="14"/>
      <c r="E12" s="14">
        <v>25100</v>
      </c>
      <c r="F12" s="14"/>
      <c r="G12" s="14">
        <v>37</v>
      </c>
      <c r="H12" s="14"/>
      <c r="I12" s="14">
        <v>13800</v>
      </c>
      <c r="J12" s="102"/>
    </row>
    <row r="13" spans="1:10" ht="11.25" customHeight="1">
      <c r="A13" s="74" t="s">
        <v>222</v>
      </c>
      <c r="B13" s="2"/>
      <c r="C13" s="14">
        <v>6</v>
      </c>
      <c r="D13" s="14"/>
      <c r="E13" s="14">
        <v>5690</v>
      </c>
      <c r="F13" s="14"/>
      <c r="G13" s="14">
        <v>10</v>
      </c>
      <c r="H13" s="14"/>
      <c r="I13" s="14">
        <v>20100</v>
      </c>
      <c r="J13" s="102"/>
    </row>
    <row r="14" spans="1:10" ht="11.25" customHeight="1">
      <c r="A14" s="74" t="s">
        <v>223</v>
      </c>
      <c r="B14" s="93"/>
      <c r="C14" s="17">
        <v>64</v>
      </c>
      <c r="D14" s="14"/>
      <c r="E14" s="17">
        <v>19000</v>
      </c>
      <c r="F14" s="82"/>
      <c r="G14" s="17">
        <v>61</v>
      </c>
      <c r="H14" s="14"/>
      <c r="I14" s="17">
        <v>20600</v>
      </c>
      <c r="J14" s="102"/>
    </row>
    <row r="15" spans="1:10" ht="11.25" customHeight="1">
      <c r="A15" s="75" t="s">
        <v>167</v>
      </c>
      <c r="B15" s="93"/>
      <c r="C15" s="82">
        <v>971</v>
      </c>
      <c r="D15" s="82"/>
      <c r="E15" s="82">
        <v>235000</v>
      </c>
      <c r="F15" s="82"/>
      <c r="G15" s="82">
        <v>1360</v>
      </c>
      <c r="H15" s="82"/>
      <c r="I15" s="82">
        <v>417000</v>
      </c>
      <c r="J15" s="102"/>
    </row>
    <row r="16" spans="1:10" ht="11.25" customHeight="1">
      <c r="A16" s="75" t="s">
        <v>245</v>
      </c>
      <c r="B16" s="93"/>
      <c r="C16" s="83">
        <v>1</v>
      </c>
      <c r="D16" s="82"/>
      <c r="E16" s="83">
        <v>393</v>
      </c>
      <c r="F16" s="82"/>
      <c r="G16" s="83">
        <v>1</v>
      </c>
      <c r="H16" s="82"/>
      <c r="I16" s="83">
        <v>453</v>
      </c>
      <c r="J16" s="102"/>
    </row>
    <row r="17" spans="1:10" ht="11.25" customHeight="1">
      <c r="A17" s="75" t="s">
        <v>168</v>
      </c>
      <c r="B17" s="93"/>
      <c r="C17" s="82">
        <v>6210</v>
      </c>
      <c r="D17" s="82"/>
      <c r="E17" s="82">
        <v>2500000</v>
      </c>
      <c r="F17" s="82"/>
      <c r="G17" s="82">
        <v>3210</v>
      </c>
      <c r="H17" s="82"/>
      <c r="I17" s="82">
        <v>1800000</v>
      </c>
      <c r="J17" s="102"/>
    </row>
    <row r="18" spans="1:13" ht="12" customHeight="1">
      <c r="A18" s="106" t="s">
        <v>224</v>
      </c>
      <c r="B18" s="265"/>
      <c r="C18" s="81" t="s">
        <v>49</v>
      </c>
      <c r="D18" s="156"/>
      <c r="E18" s="156">
        <v>233</v>
      </c>
      <c r="F18" s="156"/>
      <c r="G18" s="81" t="s">
        <v>49</v>
      </c>
      <c r="H18" s="156"/>
      <c r="I18" s="156">
        <v>560</v>
      </c>
      <c r="J18" s="102"/>
      <c r="K18" s="270"/>
      <c r="L18" s="140"/>
      <c r="M18" s="138"/>
    </row>
    <row r="19" spans="1:10" ht="12" customHeight="1">
      <c r="A19" s="106" t="s">
        <v>302</v>
      </c>
      <c r="B19" s="265"/>
      <c r="C19" s="81" t="s">
        <v>49</v>
      </c>
      <c r="D19" s="156"/>
      <c r="E19" s="156">
        <v>161</v>
      </c>
      <c r="F19" s="156"/>
      <c r="G19" s="180">
        <v>1</v>
      </c>
      <c r="H19" s="156"/>
      <c r="I19" s="156">
        <v>164</v>
      </c>
      <c r="J19" s="102"/>
    </row>
    <row r="20" spans="1:10" ht="11.25" customHeight="1">
      <c r="A20" s="106" t="s">
        <v>225</v>
      </c>
      <c r="B20" s="265"/>
      <c r="C20" s="180">
        <v>2</v>
      </c>
      <c r="D20" s="156"/>
      <c r="E20" s="180">
        <v>642</v>
      </c>
      <c r="F20" s="156"/>
      <c r="G20" s="180">
        <v>4</v>
      </c>
      <c r="H20" s="156"/>
      <c r="I20" s="180">
        <v>960</v>
      </c>
      <c r="J20" s="102"/>
    </row>
    <row r="21" spans="1:10" ht="12" customHeight="1">
      <c r="A21" s="106" t="s">
        <v>399</v>
      </c>
      <c r="B21" s="265"/>
      <c r="C21" s="81" t="s">
        <v>49</v>
      </c>
      <c r="D21" s="156"/>
      <c r="E21" s="180">
        <v>47</v>
      </c>
      <c r="F21" s="156"/>
      <c r="G21" s="180">
        <v>31</v>
      </c>
      <c r="H21" s="156"/>
      <c r="I21" s="180">
        <v>11300</v>
      </c>
      <c r="J21" s="102"/>
    </row>
    <row r="22" spans="1:10" ht="11.25" customHeight="1">
      <c r="A22" s="106" t="s">
        <v>226</v>
      </c>
      <c r="B22" s="265"/>
      <c r="C22" s="156">
        <v>361</v>
      </c>
      <c r="D22" s="156"/>
      <c r="E22" s="156">
        <v>90500</v>
      </c>
      <c r="F22" s="194"/>
      <c r="G22" s="156">
        <v>650</v>
      </c>
      <c r="H22" s="156"/>
      <c r="I22" s="156">
        <v>228000</v>
      </c>
      <c r="J22" s="102"/>
    </row>
    <row r="23" spans="1:10" ht="12" customHeight="1">
      <c r="A23" s="106" t="s">
        <v>400</v>
      </c>
      <c r="B23" s="265"/>
      <c r="C23" s="81" t="s">
        <v>49</v>
      </c>
      <c r="D23" s="156"/>
      <c r="E23" s="156">
        <v>41</v>
      </c>
      <c r="F23" s="194"/>
      <c r="G23" s="156">
        <v>1</v>
      </c>
      <c r="H23" s="156"/>
      <c r="I23" s="156">
        <v>499</v>
      </c>
      <c r="J23" s="102"/>
    </row>
    <row r="24" spans="1:11" ht="11.25" customHeight="1">
      <c r="A24" s="106" t="s">
        <v>253</v>
      </c>
      <c r="B24" s="265"/>
      <c r="C24" s="156">
        <v>30</v>
      </c>
      <c r="D24" s="156"/>
      <c r="E24" s="156">
        <v>41600</v>
      </c>
      <c r="F24" s="194"/>
      <c r="G24" s="156">
        <v>43</v>
      </c>
      <c r="H24" s="156"/>
      <c r="I24" s="156">
        <v>91700</v>
      </c>
      <c r="J24" s="102"/>
      <c r="K24" s="71"/>
    </row>
    <row r="25" spans="1:10" ht="11.25" customHeight="1">
      <c r="A25" s="106" t="s">
        <v>249</v>
      </c>
      <c r="B25" s="265"/>
      <c r="C25" s="180">
        <v>1</v>
      </c>
      <c r="D25" s="156"/>
      <c r="E25" s="180">
        <v>1490</v>
      </c>
      <c r="F25" s="156"/>
      <c r="G25" s="180">
        <v>8</v>
      </c>
      <c r="H25" s="156"/>
      <c r="I25" s="180">
        <v>3010</v>
      </c>
      <c r="J25" s="102"/>
    </row>
    <row r="26" spans="1:10" ht="11.25" customHeight="1">
      <c r="A26" s="106" t="s">
        <v>169</v>
      </c>
      <c r="B26" s="265"/>
      <c r="C26" s="180">
        <v>12</v>
      </c>
      <c r="D26" s="156"/>
      <c r="E26" s="180">
        <v>2530</v>
      </c>
      <c r="F26" s="156"/>
      <c r="G26" s="180">
        <v>9</v>
      </c>
      <c r="H26" s="156"/>
      <c r="I26" s="180">
        <v>3540</v>
      </c>
      <c r="J26" s="102"/>
    </row>
    <row r="27" spans="1:10" ht="11.25" customHeight="1">
      <c r="A27" s="106" t="s">
        <v>303</v>
      </c>
      <c r="B27" s="265"/>
      <c r="C27" s="156">
        <v>224</v>
      </c>
      <c r="D27" s="156"/>
      <c r="E27" s="156">
        <v>53900</v>
      </c>
      <c r="F27" s="156"/>
      <c r="G27" s="156">
        <v>72</v>
      </c>
      <c r="H27" s="156"/>
      <c r="I27" s="156">
        <v>21800</v>
      </c>
      <c r="J27" s="102"/>
    </row>
    <row r="28" spans="1:10" ht="12" customHeight="1">
      <c r="A28" s="106" t="s">
        <v>401</v>
      </c>
      <c r="B28" s="265"/>
      <c r="C28" s="81" t="s">
        <v>49</v>
      </c>
      <c r="D28" s="156"/>
      <c r="E28" s="156">
        <v>72</v>
      </c>
      <c r="F28" s="156"/>
      <c r="G28" s="156">
        <v>1</v>
      </c>
      <c r="H28" s="156"/>
      <c r="I28" s="156">
        <v>271</v>
      </c>
      <c r="J28" s="102"/>
    </row>
    <row r="29" spans="1:10" ht="11.25" customHeight="1">
      <c r="A29" s="106" t="s">
        <v>171</v>
      </c>
      <c r="B29" s="265"/>
      <c r="C29" s="156">
        <v>100</v>
      </c>
      <c r="D29" s="156"/>
      <c r="E29" s="156">
        <v>65800</v>
      </c>
      <c r="F29" s="156"/>
      <c r="G29" s="156">
        <v>96</v>
      </c>
      <c r="H29" s="156"/>
      <c r="I29" s="156">
        <v>83500</v>
      </c>
      <c r="J29" s="102"/>
    </row>
    <row r="30" spans="1:10" ht="11.25" customHeight="1">
      <c r="A30" s="106" t="s">
        <v>172</v>
      </c>
      <c r="B30" s="265"/>
      <c r="C30" s="156">
        <v>1580</v>
      </c>
      <c r="D30" s="156"/>
      <c r="E30" s="156">
        <v>419000</v>
      </c>
      <c r="F30" s="156"/>
      <c r="G30" s="156">
        <v>976</v>
      </c>
      <c r="H30" s="156"/>
      <c r="I30" s="156">
        <v>347000</v>
      </c>
      <c r="J30" s="102"/>
    </row>
    <row r="31" spans="1:10" ht="11.25" customHeight="1">
      <c r="A31" s="106" t="s">
        <v>173</v>
      </c>
      <c r="B31" s="265"/>
      <c r="C31" s="156">
        <v>369</v>
      </c>
      <c r="D31" s="156"/>
      <c r="E31" s="156">
        <v>101000</v>
      </c>
      <c r="F31" s="156"/>
      <c r="G31" s="156">
        <v>388</v>
      </c>
      <c r="H31" s="156"/>
      <c r="I31" s="156">
        <v>145000</v>
      </c>
      <c r="J31" s="102"/>
    </row>
    <row r="32" spans="1:10" ht="12" customHeight="1">
      <c r="A32" s="106" t="s">
        <v>315</v>
      </c>
      <c r="B32" s="265"/>
      <c r="C32" s="81" t="s">
        <v>49</v>
      </c>
      <c r="D32" s="156"/>
      <c r="E32" s="156">
        <v>325</v>
      </c>
      <c r="F32" s="156"/>
      <c r="G32" s="156">
        <v>3</v>
      </c>
      <c r="H32" s="156"/>
      <c r="I32" s="156">
        <v>959</v>
      </c>
      <c r="J32" s="102"/>
    </row>
    <row r="33" spans="1:10" ht="11.25" customHeight="1">
      <c r="A33" s="106" t="s">
        <v>174</v>
      </c>
      <c r="B33" s="265"/>
      <c r="C33" s="156">
        <v>48</v>
      </c>
      <c r="D33" s="156"/>
      <c r="E33" s="156">
        <v>17300</v>
      </c>
      <c r="F33" s="156"/>
      <c r="G33" s="156">
        <v>179</v>
      </c>
      <c r="H33" s="156"/>
      <c r="I33" s="156">
        <v>71200</v>
      </c>
      <c r="J33" s="102"/>
    </row>
    <row r="34" spans="1:10" ht="12" customHeight="1">
      <c r="A34" s="106" t="s">
        <v>294</v>
      </c>
      <c r="B34" s="265"/>
      <c r="C34" s="81" t="s">
        <v>49</v>
      </c>
      <c r="D34" s="156"/>
      <c r="E34" s="156">
        <v>108</v>
      </c>
      <c r="F34" s="156"/>
      <c r="G34" s="156">
        <v>1</v>
      </c>
      <c r="H34" s="156"/>
      <c r="I34" s="156">
        <v>290</v>
      </c>
      <c r="J34" s="102"/>
    </row>
    <row r="35" spans="1:10" ht="11.25" customHeight="1">
      <c r="A35" s="106" t="s">
        <v>175</v>
      </c>
      <c r="B35" s="265"/>
      <c r="C35" s="156">
        <v>69</v>
      </c>
      <c r="D35" s="156"/>
      <c r="E35" s="156">
        <v>104000</v>
      </c>
      <c r="F35" s="156"/>
      <c r="G35" s="156">
        <v>172</v>
      </c>
      <c r="H35" s="156"/>
      <c r="I35" s="156">
        <v>170000</v>
      </c>
      <c r="J35" s="102"/>
    </row>
    <row r="36" spans="1:10" ht="12" customHeight="1">
      <c r="A36" s="106" t="s">
        <v>402</v>
      </c>
      <c r="B36" s="265"/>
      <c r="C36" s="81" t="s">
        <v>49</v>
      </c>
      <c r="D36" s="156"/>
      <c r="E36" s="156">
        <v>82</v>
      </c>
      <c r="F36" s="156"/>
      <c r="G36" s="156">
        <v>1</v>
      </c>
      <c r="H36" s="156"/>
      <c r="I36" s="156">
        <v>284</v>
      </c>
      <c r="J36" s="102"/>
    </row>
    <row r="37" spans="1:10" ht="11.25" customHeight="1">
      <c r="A37" s="106" t="s">
        <v>176</v>
      </c>
      <c r="B37" s="265"/>
      <c r="C37" s="156">
        <v>3110</v>
      </c>
      <c r="D37" s="156"/>
      <c r="E37" s="156">
        <v>939000</v>
      </c>
      <c r="F37" s="156"/>
      <c r="G37" s="156">
        <v>2820</v>
      </c>
      <c r="H37" s="156"/>
      <c r="I37" s="156">
        <v>1030000</v>
      </c>
      <c r="J37" s="102"/>
    </row>
    <row r="38" spans="1:12" ht="11.25" customHeight="1">
      <c r="A38" s="106" t="s">
        <v>177</v>
      </c>
      <c r="B38" s="265"/>
      <c r="C38" s="156">
        <v>689</v>
      </c>
      <c r="D38" s="156"/>
      <c r="E38" s="156">
        <v>189000</v>
      </c>
      <c r="F38" s="156"/>
      <c r="G38" s="156">
        <v>803</v>
      </c>
      <c r="H38" s="156"/>
      <c r="I38" s="156">
        <v>311000</v>
      </c>
      <c r="J38" s="102"/>
      <c r="L38" s="26"/>
    </row>
    <row r="39" spans="1:10" ht="11.25" customHeight="1">
      <c r="A39" s="106" t="s">
        <v>178</v>
      </c>
      <c r="B39" s="265"/>
      <c r="C39" s="156">
        <v>668</v>
      </c>
      <c r="D39" s="156"/>
      <c r="E39" s="156">
        <v>159000</v>
      </c>
      <c r="F39" s="156"/>
      <c r="G39" s="156">
        <v>666</v>
      </c>
      <c r="H39" s="156"/>
      <c r="I39" s="156">
        <v>213000</v>
      </c>
      <c r="J39" s="102"/>
    </row>
    <row r="40" spans="1:10" ht="11.25" customHeight="1">
      <c r="A40" s="106" t="s">
        <v>179</v>
      </c>
      <c r="B40" s="265"/>
      <c r="C40" s="156">
        <v>5</v>
      </c>
      <c r="D40" s="156"/>
      <c r="E40" s="156">
        <v>5610</v>
      </c>
      <c r="F40" s="156"/>
      <c r="G40" s="156">
        <v>23</v>
      </c>
      <c r="H40" s="156"/>
      <c r="I40" s="156">
        <v>19500</v>
      </c>
      <c r="J40" s="102"/>
    </row>
    <row r="41" spans="1:13" ht="12" customHeight="1">
      <c r="A41" s="106" t="s">
        <v>387</v>
      </c>
      <c r="B41" s="265"/>
      <c r="C41" s="156">
        <v>1</v>
      </c>
      <c r="D41" s="156"/>
      <c r="E41" s="156">
        <v>127</v>
      </c>
      <c r="F41" s="156"/>
      <c r="G41" s="81" t="s">
        <v>49</v>
      </c>
      <c r="H41" s="156"/>
      <c r="I41" s="156">
        <v>47</v>
      </c>
      <c r="J41" s="102"/>
      <c r="K41" s="270"/>
      <c r="L41" s="140"/>
      <c r="M41" s="138"/>
    </row>
    <row r="42" spans="1:10" ht="12" customHeight="1">
      <c r="A42" s="75" t="s">
        <v>388</v>
      </c>
      <c r="B42" s="93"/>
      <c r="C42" s="81" t="s">
        <v>49</v>
      </c>
      <c r="D42" s="82"/>
      <c r="E42" s="82">
        <v>2980</v>
      </c>
      <c r="F42" s="82"/>
      <c r="G42" s="82">
        <v>1</v>
      </c>
      <c r="H42" s="82"/>
      <c r="I42" s="82">
        <v>3740</v>
      </c>
      <c r="J42" s="102"/>
    </row>
    <row r="43" spans="1:11" ht="11.25" customHeight="1">
      <c r="A43" s="75" t="s">
        <v>265</v>
      </c>
      <c r="B43" s="93"/>
      <c r="C43" s="82">
        <v>333</v>
      </c>
      <c r="D43" s="82"/>
      <c r="E43" s="82">
        <v>83900</v>
      </c>
      <c r="F43" s="82"/>
      <c r="G43" s="82">
        <v>174</v>
      </c>
      <c r="H43" s="82"/>
      <c r="I43" s="82">
        <v>70100</v>
      </c>
      <c r="J43" s="102"/>
      <c r="K43" s="67"/>
    </row>
    <row r="44" spans="1:10" ht="11.25" customHeight="1">
      <c r="A44" s="75" t="s">
        <v>246</v>
      </c>
      <c r="B44" s="93"/>
      <c r="C44" s="82">
        <v>155</v>
      </c>
      <c r="D44" s="82"/>
      <c r="E44" s="82">
        <v>42400</v>
      </c>
      <c r="F44" s="82"/>
      <c r="G44" s="82">
        <v>280</v>
      </c>
      <c r="H44" s="82"/>
      <c r="I44" s="82">
        <v>98200</v>
      </c>
      <c r="J44" s="102"/>
    </row>
    <row r="45" spans="1:10" ht="12" customHeight="1">
      <c r="A45" s="75" t="s">
        <v>266</v>
      </c>
      <c r="B45" s="93"/>
      <c r="C45" s="82">
        <v>25</v>
      </c>
      <c r="D45" s="82"/>
      <c r="E45" s="82">
        <v>4460</v>
      </c>
      <c r="F45" s="82"/>
      <c r="G45" s="81" t="s">
        <v>49</v>
      </c>
      <c r="H45" s="82"/>
      <c r="I45" s="82">
        <v>3</v>
      </c>
      <c r="J45" s="102"/>
    </row>
    <row r="46" spans="1:10" ht="12" customHeight="1">
      <c r="A46" s="75" t="s">
        <v>292</v>
      </c>
      <c r="B46" s="93"/>
      <c r="C46" s="82">
        <v>1</v>
      </c>
      <c r="D46" s="82"/>
      <c r="E46" s="82">
        <v>538</v>
      </c>
      <c r="F46" s="82"/>
      <c r="G46" s="81" t="s">
        <v>49</v>
      </c>
      <c r="H46" s="82"/>
      <c r="I46" s="82">
        <v>227</v>
      </c>
      <c r="J46" s="102"/>
    </row>
    <row r="47" spans="1:10" ht="11.25" customHeight="1">
      <c r="A47" s="75" t="s">
        <v>180</v>
      </c>
      <c r="B47" s="93"/>
      <c r="C47" s="82">
        <v>38</v>
      </c>
      <c r="D47" s="82"/>
      <c r="E47" s="82">
        <v>9970</v>
      </c>
      <c r="F47" s="82"/>
      <c r="G47" s="82">
        <v>8</v>
      </c>
      <c r="H47" s="82"/>
      <c r="I47" s="82">
        <v>2880</v>
      </c>
      <c r="J47" s="102"/>
    </row>
    <row r="48" spans="1:10" ht="11.25" customHeight="1">
      <c r="A48" s="75" t="s">
        <v>181</v>
      </c>
      <c r="B48" s="93"/>
      <c r="C48" s="82">
        <v>41</v>
      </c>
      <c r="D48" s="82"/>
      <c r="E48" s="82">
        <v>29100</v>
      </c>
      <c r="F48" s="18"/>
      <c r="G48" s="82">
        <v>20</v>
      </c>
      <c r="H48" s="82"/>
      <c r="I48" s="82">
        <v>32100</v>
      </c>
      <c r="J48" s="102"/>
    </row>
    <row r="49" spans="1:10" ht="11.25" customHeight="1">
      <c r="A49" s="75" t="s">
        <v>229</v>
      </c>
      <c r="B49" s="2"/>
      <c r="C49" s="82">
        <v>13</v>
      </c>
      <c r="D49" s="82"/>
      <c r="E49" s="83">
        <v>6160</v>
      </c>
      <c r="F49" s="14"/>
      <c r="G49" s="82">
        <v>3</v>
      </c>
      <c r="H49" s="82"/>
      <c r="I49" s="83">
        <v>9060</v>
      </c>
      <c r="J49" s="102"/>
    </row>
    <row r="50" spans="1:10" ht="12" customHeight="1">
      <c r="A50" s="75" t="s">
        <v>256</v>
      </c>
      <c r="B50" s="2"/>
      <c r="C50" s="82">
        <v>55</v>
      </c>
      <c r="D50" s="82"/>
      <c r="E50" s="83">
        <v>15700</v>
      </c>
      <c r="F50" s="14"/>
      <c r="G50" s="81" t="s">
        <v>49</v>
      </c>
      <c r="H50" s="82"/>
      <c r="I50" s="83">
        <v>79</v>
      </c>
      <c r="J50" s="102"/>
    </row>
    <row r="51" spans="1:10" ht="11.25" customHeight="1">
      <c r="A51" s="75" t="s">
        <v>182</v>
      </c>
      <c r="B51" s="2"/>
      <c r="C51" s="82">
        <v>2230</v>
      </c>
      <c r="D51" s="82"/>
      <c r="E51" s="82">
        <v>722000</v>
      </c>
      <c r="F51" s="14"/>
      <c r="G51" s="82">
        <v>2820</v>
      </c>
      <c r="H51" s="82"/>
      <c r="I51" s="82">
        <v>1160000</v>
      </c>
      <c r="J51" s="102"/>
    </row>
    <row r="52" spans="1:10" ht="11.25" customHeight="1">
      <c r="A52" s="75" t="s">
        <v>183</v>
      </c>
      <c r="B52" s="2"/>
      <c r="C52" s="82">
        <v>459</v>
      </c>
      <c r="D52" s="82"/>
      <c r="E52" s="82">
        <v>120000</v>
      </c>
      <c r="F52" s="14"/>
      <c r="G52" s="82">
        <v>562</v>
      </c>
      <c r="H52" s="82"/>
      <c r="I52" s="82">
        <v>204000</v>
      </c>
      <c r="J52" s="102"/>
    </row>
    <row r="53" spans="1:10" ht="11.25" customHeight="1">
      <c r="A53" s="75" t="s">
        <v>257</v>
      </c>
      <c r="B53" s="2"/>
      <c r="C53" s="82">
        <v>12</v>
      </c>
      <c r="D53" s="82"/>
      <c r="E53" s="82">
        <v>4640</v>
      </c>
      <c r="F53" s="14"/>
      <c r="G53" s="82">
        <v>1</v>
      </c>
      <c r="H53" s="82"/>
      <c r="I53" s="82">
        <v>496</v>
      </c>
      <c r="J53" s="102"/>
    </row>
    <row r="54" spans="1:10" ht="11.25" customHeight="1">
      <c r="A54" s="75" t="s">
        <v>184</v>
      </c>
      <c r="B54" s="2"/>
      <c r="C54" s="82">
        <v>3680</v>
      </c>
      <c r="D54" s="82"/>
      <c r="E54" s="82">
        <v>894000</v>
      </c>
      <c r="F54" s="14"/>
      <c r="G54" s="82">
        <v>4350</v>
      </c>
      <c r="H54" s="82"/>
      <c r="I54" s="82">
        <v>1530000</v>
      </c>
      <c r="J54" s="102"/>
    </row>
    <row r="55" spans="1:11" ht="11.25" customHeight="1">
      <c r="A55" s="75" t="s">
        <v>274</v>
      </c>
      <c r="B55" s="2"/>
      <c r="C55" s="82">
        <v>1</v>
      </c>
      <c r="D55" s="82"/>
      <c r="E55" s="82">
        <v>493</v>
      </c>
      <c r="F55" s="14"/>
      <c r="G55" s="82">
        <v>4</v>
      </c>
      <c r="H55" s="82"/>
      <c r="I55" s="82">
        <v>1690</v>
      </c>
      <c r="J55" s="102"/>
      <c r="K55" s="71"/>
    </row>
    <row r="56" spans="1:18" ht="11.25" customHeight="1">
      <c r="A56" s="75" t="s">
        <v>185</v>
      </c>
      <c r="B56" s="2"/>
      <c r="C56" s="82">
        <v>4</v>
      </c>
      <c r="D56" s="82"/>
      <c r="E56" s="82">
        <v>6260</v>
      </c>
      <c r="F56" s="14"/>
      <c r="G56" s="82">
        <v>6</v>
      </c>
      <c r="H56" s="82"/>
      <c r="I56" s="82">
        <v>7750</v>
      </c>
      <c r="J56" s="102"/>
      <c r="R56" s="71"/>
    </row>
    <row r="57" spans="1:10" ht="12" customHeight="1">
      <c r="A57" s="75" t="s">
        <v>394</v>
      </c>
      <c r="B57" s="2"/>
      <c r="C57" s="81" t="s">
        <v>49</v>
      </c>
      <c r="D57" s="82"/>
      <c r="E57" s="82">
        <v>74</v>
      </c>
      <c r="F57" s="14"/>
      <c r="G57" s="82">
        <v>1</v>
      </c>
      <c r="H57" s="82"/>
      <c r="I57" s="82">
        <v>118</v>
      </c>
      <c r="J57" s="102"/>
    </row>
    <row r="58" spans="1:10" ht="11.25" customHeight="1">
      <c r="A58" s="75" t="s">
        <v>230</v>
      </c>
      <c r="B58" s="2"/>
      <c r="C58" s="82">
        <v>1</v>
      </c>
      <c r="D58" s="82"/>
      <c r="E58" s="82">
        <v>435</v>
      </c>
      <c r="F58" s="14"/>
      <c r="G58" s="82">
        <v>16</v>
      </c>
      <c r="H58" s="82"/>
      <c r="I58" s="82">
        <v>7270</v>
      </c>
      <c r="J58" s="102"/>
    </row>
    <row r="59" spans="1:10" ht="11.25" customHeight="1">
      <c r="A59" s="75" t="s">
        <v>186</v>
      </c>
      <c r="B59" s="2"/>
      <c r="C59" s="82">
        <v>750</v>
      </c>
      <c r="D59" s="82"/>
      <c r="E59" s="82">
        <v>193000</v>
      </c>
      <c r="F59" s="14"/>
      <c r="G59" s="82">
        <v>645</v>
      </c>
      <c r="H59" s="82"/>
      <c r="I59" s="82">
        <v>221000</v>
      </c>
      <c r="J59" s="102"/>
    </row>
    <row r="60" spans="1:12" ht="12" customHeight="1">
      <c r="A60" s="75" t="s">
        <v>136</v>
      </c>
      <c r="B60" s="2"/>
      <c r="C60" s="84">
        <v>8</v>
      </c>
      <c r="D60" s="80" t="s">
        <v>13</v>
      </c>
      <c r="E60" s="84">
        <v>3030</v>
      </c>
      <c r="F60" s="128" t="s">
        <v>13</v>
      </c>
      <c r="G60" s="84">
        <v>6</v>
      </c>
      <c r="H60" s="84"/>
      <c r="I60" s="84">
        <v>4460</v>
      </c>
      <c r="J60" s="240"/>
      <c r="K60" s="58"/>
      <c r="L60" s="58"/>
    </row>
    <row r="61" spans="1:14" ht="11.25" customHeight="1">
      <c r="A61" s="91" t="s">
        <v>288</v>
      </c>
      <c r="B61" s="2"/>
      <c r="C61" s="272">
        <v>22400</v>
      </c>
      <c r="D61" s="273"/>
      <c r="E61" s="272">
        <v>7120000</v>
      </c>
      <c r="F61" s="14"/>
      <c r="G61" s="272">
        <v>20500</v>
      </c>
      <c r="H61" s="272"/>
      <c r="I61" s="272">
        <v>8380000</v>
      </c>
      <c r="J61" s="102"/>
      <c r="K61" s="72"/>
      <c r="L61" s="71"/>
      <c r="M61" s="71"/>
      <c r="N61" s="67"/>
    </row>
    <row r="62" spans="1:14" ht="11.25" customHeight="1">
      <c r="A62" s="91" t="s">
        <v>454</v>
      </c>
      <c r="B62" s="91"/>
      <c r="C62" s="274"/>
      <c r="D62" s="273"/>
      <c r="E62" s="274"/>
      <c r="F62" s="275"/>
      <c r="G62" s="274"/>
      <c r="H62" s="274"/>
      <c r="I62" s="274"/>
      <c r="J62" s="102"/>
      <c r="K62" s="72"/>
      <c r="L62" s="71"/>
      <c r="M62" s="71"/>
      <c r="N62" s="67"/>
    </row>
    <row r="63" spans="1:14" ht="11.25" customHeight="1">
      <c r="A63" s="2"/>
      <c r="B63" s="2"/>
      <c r="C63" s="272"/>
      <c r="D63" s="18"/>
      <c r="E63" s="272"/>
      <c r="F63" s="14"/>
      <c r="G63" s="272"/>
      <c r="H63" s="272"/>
      <c r="I63" s="272"/>
      <c r="J63" s="102"/>
      <c r="K63" s="72"/>
      <c r="L63" s="71"/>
      <c r="M63" s="71"/>
      <c r="N63" s="67"/>
    </row>
    <row r="64" spans="1:14" ht="11.25" customHeight="1">
      <c r="A64" s="2"/>
      <c r="B64" s="2"/>
      <c r="C64" s="272"/>
      <c r="D64" s="18"/>
      <c r="E64" s="272"/>
      <c r="F64" s="14"/>
      <c r="G64" s="272"/>
      <c r="H64" s="272"/>
      <c r="I64" s="272"/>
      <c r="J64" s="102"/>
      <c r="K64" s="72"/>
      <c r="L64" s="71"/>
      <c r="M64" s="71"/>
      <c r="N64" s="67"/>
    </row>
    <row r="65" spans="1:14" ht="11.25" customHeight="1">
      <c r="A65" s="2"/>
      <c r="B65" s="2"/>
      <c r="C65" s="272"/>
      <c r="D65" s="18"/>
      <c r="E65" s="272"/>
      <c r="F65" s="14"/>
      <c r="G65" s="272"/>
      <c r="H65" s="272"/>
      <c r="I65" s="272"/>
      <c r="J65" s="102"/>
      <c r="K65" s="72"/>
      <c r="L65" s="71"/>
      <c r="M65" s="71"/>
      <c r="N65" s="67"/>
    </row>
    <row r="66" spans="1:10" ht="11.25" customHeight="1">
      <c r="A66" s="286" t="s">
        <v>459</v>
      </c>
      <c r="B66" s="286"/>
      <c r="C66" s="286"/>
      <c r="D66" s="286"/>
      <c r="E66" s="286"/>
      <c r="F66" s="286"/>
      <c r="G66" s="286"/>
      <c r="H66" s="286"/>
      <c r="I66" s="286"/>
      <c r="J66" s="102"/>
    </row>
    <row r="67" spans="1:10" ht="12" customHeight="1">
      <c r="A67" s="286" t="s">
        <v>344</v>
      </c>
      <c r="B67" s="286"/>
      <c r="C67" s="286"/>
      <c r="D67" s="286"/>
      <c r="E67" s="286"/>
      <c r="F67" s="286"/>
      <c r="G67" s="286"/>
      <c r="H67" s="286"/>
      <c r="I67" s="286"/>
      <c r="J67" s="102"/>
    </row>
    <row r="68" spans="1:10" ht="11.25" customHeight="1">
      <c r="A68" s="284"/>
      <c r="B68" s="284"/>
      <c r="C68" s="284"/>
      <c r="D68" s="284"/>
      <c r="E68" s="284"/>
      <c r="F68" s="284"/>
      <c r="G68" s="284"/>
      <c r="H68" s="284"/>
      <c r="I68" s="284"/>
      <c r="J68" s="102"/>
    </row>
    <row r="69" spans="1:14" ht="12" customHeight="1">
      <c r="A69" s="318" t="s">
        <v>389</v>
      </c>
      <c r="B69" s="318"/>
      <c r="C69" s="318"/>
      <c r="D69" s="318"/>
      <c r="E69" s="318"/>
      <c r="F69" s="318"/>
      <c r="G69" s="318"/>
      <c r="H69" s="318"/>
      <c r="I69" s="318"/>
      <c r="J69" s="102"/>
      <c r="K69" s="72"/>
      <c r="L69" s="71"/>
      <c r="M69" s="71"/>
      <c r="N69" s="67"/>
    </row>
    <row r="70" spans="1:10" ht="12" customHeight="1">
      <c r="A70" s="280" t="s">
        <v>418</v>
      </c>
      <c r="B70" s="280"/>
      <c r="C70" s="280"/>
      <c r="D70" s="280"/>
      <c r="E70" s="280"/>
      <c r="F70" s="280"/>
      <c r="G70" s="280"/>
      <c r="H70" s="280"/>
      <c r="I70" s="280"/>
      <c r="J70" s="102"/>
    </row>
    <row r="71" spans="1:10" ht="11.25" customHeight="1">
      <c r="A71" s="319" t="s">
        <v>416</v>
      </c>
      <c r="B71" s="319"/>
      <c r="C71" s="319"/>
      <c r="D71" s="319"/>
      <c r="E71" s="319"/>
      <c r="F71" s="319"/>
      <c r="G71" s="319"/>
      <c r="H71" s="319"/>
      <c r="I71" s="319"/>
      <c r="J71" s="102"/>
    </row>
    <row r="72" spans="1:10" ht="12" customHeight="1">
      <c r="A72" s="280" t="s">
        <v>420</v>
      </c>
      <c r="B72" s="280"/>
      <c r="C72" s="280"/>
      <c r="D72" s="280"/>
      <c r="E72" s="280"/>
      <c r="F72" s="280"/>
      <c r="G72" s="280"/>
      <c r="H72" s="280"/>
      <c r="I72" s="280"/>
      <c r="J72" s="102"/>
    </row>
    <row r="73" spans="1:10" ht="11.25" customHeight="1">
      <c r="A73" s="319" t="s">
        <v>449</v>
      </c>
      <c r="B73" s="319"/>
      <c r="C73" s="319"/>
      <c r="D73" s="319"/>
      <c r="E73" s="319"/>
      <c r="F73" s="319"/>
      <c r="G73" s="319"/>
      <c r="H73" s="319"/>
      <c r="I73" s="319"/>
      <c r="J73" s="102"/>
    </row>
    <row r="74" spans="1:10" ht="11.25" customHeight="1">
      <c r="A74" s="321" t="s">
        <v>450</v>
      </c>
      <c r="B74" s="321"/>
      <c r="C74" s="321"/>
      <c r="D74" s="321"/>
      <c r="E74" s="321"/>
      <c r="F74" s="321"/>
      <c r="G74" s="321"/>
      <c r="H74" s="321"/>
      <c r="I74" s="321"/>
      <c r="J74" s="102"/>
    </row>
    <row r="75" spans="1:10" ht="11.25" customHeight="1">
      <c r="A75" s="321" t="s">
        <v>419</v>
      </c>
      <c r="B75" s="321"/>
      <c r="C75" s="321"/>
      <c r="D75" s="321"/>
      <c r="E75" s="321"/>
      <c r="F75" s="321"/>
      <c r="G75" s="321"/>
      <c r="H75" s="321"/>
      <c r="I75" s="321"/>
      <c r="J75" s="102"/>
    </row>
    <row r="76" spans="1:10" ht="12" customHeight="1">
      <c r="A76" s="280" t="s">
        <v>335</v>
      </c>
      <c r="B76" s="280"/>
      <c r="C76" s="280"/>
      <c r="D76" s="280"/>
      <c r="E76" s="280"/>
      <c r="F76" s="280"/>
      <c r="G76" s="280"/>
      <c r="H76" s="280"/>
      <c r="I76" s="280"/>
      <c r="J76" s="102"/>
    </row>
    <row r="77" spans="1:10" ht="11.25" customHeight="1">
      <c r="A77" s="319"/>
      <c r="B77" s="319"/>
      <c r="C77" s="319"/>
      <c r="D77" s="319"/>
      <c r="E77" s="319"/>
      <c r="F77" s="319"/>
      <c r="G77" s="319"/>
      <c r="H77" s="319"/>
      <c r="I77" s="319"/>
      <c r="J77" s="102"/>
    </row>
    <row r="78" spans="1:12" ht="11.25" customHeight="1">
      <c r="A78" s="319" t="s">
        <v>317</v>
      </c>
      <c r="B78" s="319"/>
      <c r="C78" s="319"/>
      <c r="D78" s="319"/>
      <c r="E78" s="319"/>
      <c r="F78" s="319"/>
      <c r="G78" s="319"/>
      <c r="H78" s="319"/>
      <c r="I78" s="319"/>
      <c r="J78" s="102"/>
      <c r="K78" s="15"/>
      <c r="L78" s="26"/>
    </row>
    <row r="79" spans="1:10" ht="11.25" customHeight="1">
      <c r="A79" s="320"/>
      <c r="B79" s="320"/>
      <c r="C79" s="320"/>
      <c r="D79" s="320"/>
      <c r="E79" s="320"/>
      <c r="F79" s="320"/>
      <c r="G79" s="320"/>
      <c r="H79" s="320"/>
      <c r="I79" s="320"/>
      <c r="J79" s="102"/>
    </row>
    <row r="80" spans="1:10" ht="11.2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</row>
  </sheetData>
  <sheetProtection/>
  <mergeCells count="21">
    <mergeCell ref="A79:I79"/>
    <mergeCell ref="C6:E6"/>
    <mergeCell ref="G6:I6"/>
    <mergeCell ref="A73:I73"/>
    <mergeCell ref="A72:I72"/>
    <mergeCell ref="A75:I75"/>
    <mergeCell ref="A74:I74"/>
    <mergeCell ref="A76:I76"/>
    <mergeCell ref="A71:I71"/>
    <mergeCell ref="A70:I70"/>
    <mergeCell ref="A66:I66"/>
    <mergeCell ref="A67:I67"/>
    <mergeCell ref="A77:I77"/>
    <mergeCell ref="A68:I68"/>
    <mergeCell ref="A78:I78"/>
    <mergeCell ref="A1:I1"/>
    <mergeCell ref="A2:I2"/>
    <mergeCell ref="A3:I3"/>
    <mergeCell ref="A4:I4"/>
    <mergeCell ref="A5:I5"/>
    <mergeCell ref="A69:I69"/>
  </mergeCells>
  <printOptions/>
  <pageMargins left="0.5" right="0.5" top="0.5" bottom="0.7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1">
      <selection activeCell="A1" sqref="A1:I1"/>
    </sheetView>
  </sheetViews>
  <sheetFormatPr defaultColWidth="9.33203125" defaultRowHeight="11.25" customHeight="1"/>
  <cols>
    <col min="1" max="1" width="20" style="1" bestFit="1" customWidth="1"/>
    <col min="2" max="2" width="1.83203125" style="1" customWidth="1"/>
    <col min="3" max="3" width="8" style="1" bestFit="1" customWidth="1"/>
    <col min="4" max="4" width="1.83203125" style="1" customWidth="1"/>
    <col min="5" max="5" width="9.16015625" style="1" bestFit="1" customWidth="1"/>
    <col min="6" max="6" width="1.83203125" style="1" customWidth="1"/>
    <col min="7" max="7" width="8" style="1" bestFit="1" customWidth="1"/>
    <col min="8" max="8" width="1.83203125" style="1" customWidth="1"/>
    <col min="9" max="9" width="9.16015625" style="1" bestFit="1" customWidth="1"/>
    <col min="10" max="10" width="2" style="1" customWidth="1"/>
    <col min="11" max="11" width="12.66015625" style="1" bestFit="1" customWidth="1"/>
    <col min="12" max="12" width="13.83203125" style="20" customWidth="1"/>
    <col min="13" max="13" width="10.16015625" style="1" bestFit="1" customWidth="1"/>
    <col min="14" max="16384" width="9.33203125" style="1" customWidth="1"/>
  </cols>
  <sheetData>
    <row r="1" spans="1:10" ht="11.25" customHeight="1">
      <c r="A1" s="286" t="s">
        <v>187</v>
      </c>
      <c r="B1" s="286"/>
      <c r="C1" s="286"/>
      <c r="D1" s="286"/>
      <c r="E1" s="286"/>
      <c r="F1" s="286"/>
      <c r="G1" s="286"/>
      <c r="H1" s="286"/>
      <c r="I1" s="286"/>
      <c r="J1" s="92"/>
    </row>
    <row r="2" spans="1:10" ht="11.25" customHeight="1">
      <c r="A2" s="286" t="s">
        <v>440</v>
      </c>
      <c r="B2" s="286"/>
      <c r="C2" s="286"/>
      <c r="D2" s="286"/>
      <c r="E2" s="286"/>
      <c r="F2" s="286"/>
      <c r="G2" s="286"/>
      <c r="H2" s="286"/>
      <c r="I2" s="286"/>
      <c r="J2" s="92"/>
    </row>
    <row r="3" spans="1:10" ht="12" customHeight="1">
      <c r="A3" s="286" t="s">
        <v>352</v>
      </c>
      <c r="B3" s="286"/>
      <c r="C3" s="286"/>
      <c r="D3" s="286"/>
      <c r="E3" s="286"/>
      <c r="F3" s="286"/>
      <c r="G3" s="286"/>
      <c r="H3" s="286"/>
      <c r="I3" s="286"/>
      <c r="J3" s="92"/>
    </row>
    <row r="4" spans="1:10" ht="11.25" customHeight="1">
      <c r="A4" s="286"/>
      <c r="B4" s="286"/>
      <c r="C4" s="286"/>
      <c r="D4" s="286"/>
      <c r="E4" s="286"/>
      <c r="F4" s="286"/>
      <c r="G4" s="286"/>
      <c r="H4" s="286"/>
      <c r="I4" s="286"/>
      <c r="J4" s="92"/>
    </row>
    <row r="5" spans="1:10" ht="11.25" customHeight="1">
      <c r="A5" s="286" t="s">
        <v>1</v>
      </c>
      <c r="B5" s="286"/>
      <c r="C5" s="286"/>
      <c r="D5" s="286"/>
      <c r="E5" s="286"/>
      <c r="F5" s="286"/>
      <c r="G5" s="286"/>
      <c r="H5" s="286"/>
      <c r="I5" s="286"/>
      <c r="J5" s="92"/>
    </row>
    <row r="6" spans="1:10" ht="11.25" customHeight="1">
      <c r="A6" s="284"/>
      <c r="B6" s="284"/>
      <c r="C6" s="284"/>
      <c r="D6" s="284"/>
      <c r="E6" s="284"/>
      <c r="F6" s="284"/>
      <c r="G6" s="284"/>
      <c r="H6" s="284"/>
      <c r="I6" s="284"/>
      <c r="J6" s="92"/>
    </row>
    <row r="7" spans="1:10" ht="11.25" customHeight="1">
      <c r="A7" s="91"/>
      <c r="B7" s="91"/>
      <c r="C7" s="288">
        <v>2009</v>
      </c>
      <c r="D7" s="288"/>
      <c r="E7" s="288"/>
      <c r="F7" s="91"/>
      <c r="G7" s="288">
        <v>2010</v>
      </c>
      <c r="H7" s="288"/>
      <c r="I7" s="288"/>
      <c r="J7" s="92"/>
    </row>
    <row r="8" spans="1:10" ht="11.25" customHeight="1">
      <c r="A8" s="79" t="s">
        <v>188</v>
      </c>
      <c r="B8" s="79"/>
      <c r="C8" s="79" t="s">
        <v>11</v>
      </c>
      <c r="D8" s="79"/>
      <c r="E8" s="79" t="s">
        <v>12</v>
      </c>
      <c r="F8" s="79"/>
      <c r="G8" s="79" t="s">
        <v>11</v>
      </c>
      <c r="H8" s="79"/>
      <c r="I8" s="79" t="s">
        <v>12</v>
      </c>
      <c r="J8" s="92"/>
    </row>
    <row r="9" spans="1:12" ht="11.25" customHeight="1">
      <c r="A9" s="88" t="s">
        <v>268</v>
      </c>
      <c r="B9" s="16"/>
      <c r="C9" s="21">
        <v>494</v>
      </c>
      <c r="D9" s="21"/>
      <c r="E9" s="21">
        <v>158000</v>
      </c>
      <c r="F9" s="6"/>
      <c r="G9" s="21">
        <v>264</v>
      </c>
      <c r="H9" s="21"/>
      <c r="I9" s="21">
        <v>102000</v>
      </c>
      <c r="J9" s="92"/>
      <c r="L9" s="21"/>
    </row>
    <row r="10" spans="1:12" ht="11.25" customHeight="1">
      <c r="A10" s="89" t="s">
        <v>189</v>
      </c>
      <c r="B10" s="93"/>
      <c r="C10" s="22">
        <v>1270</v>
      </c>
      <c r="D10" s="22"/>
      <c r="E10" s="22">
        <v>324000</v>
      </c>
      <c r="F10" s="96"/>
      <c r="G10" s="22">
        <v>1040</v>
      </c>
      <c r="H10" s="22"/>
      <c r="I10" s="22">
        <v>360000</v>
      </c>
      <c r="J10" s="92"/>
      <c r="L10" s="21"/>
    </row>
    <row r="11" spans="1:12" ht="11.25" customHeight="1">
      <c r="A11" s="88" t="s">
        <v>190</v>
      </c>
      <c r="B11" s="93"/>
      <c r="C11" s="22">
        <v>168</v>
      </c>
      <c r="D11" s="22"/>
      <c r="E11" s="22">
        <v>45200</v>
      </c>
      <c r="F11" s="96"/>
      <c r="G11" s="22">
        <v>316</v>
      </c>
      <c r="H11" s="22"/>
      <c r="I11" s="22">
        <v>120000</v>
      </c>
      <c r="J11" s="92"/>
      <c r="L11" s="21"/>
    </row>
    <row r="12" spans="1:12" ht="11.25" customHeight="1">
      <c r="A12" s="88" t="s">
        <v>232</v>
      </c>
      <c r="B12" s="93"/>
      <c r="C12" s="22">
        <v>167</v>
      </c>
      <c r="D12" s="22"/>
      <c r="E12" s="22">
        <v>79800</v>
      </c>
      <c r="F12" s="96"/>
      <c r="G12" s="22">
        <v>160</v>
      </c>
      <c r="H12" s="22"/>
      <c r="I12" s="22">
        <v>94300</v>
      </c>
      <c r="J12" s="92"/>
      <c r="L12" s="21"/>
    </row>
    <row r="13" spans="1:12" ht="11.25" customHeight="1">
      <c r="A13" s="88" t="s">
        <v>233</v>
      </c>
      <c r="B13" s="93"/>
      <c r="C13" s="22">
        <v>51</v>
      </c>
      <c r="D13" s="22"/>
      <c r="E13" s="22">
        <v>26200</v>
      </c>
      <c r="F13" s="96"/>
      <c r="G13" s="22">
        <v>21</v>
      </c>
      <c r="H13" s="22"/>
      <c r="I13" s="22">
        <v>21500</v>
      </c>
      <c r="J13" s="92"/>
      <c r="L13" s="21"/>
    </row>
    <row r="14" spans="1:12" ht="11.25" customHeight="1">
      <c r="A14" s="88" t="s">
        <v>149</v>
      </c>
      <c r="B14" s="93"/>
      <c r="C14" s="22">
        <v>22</v>
      </c>
      <c r="D14" s="22"/>
      <c r="E14" s="22">
        <v>6230</v>
      </c>
      <c r="F14" s="96"/>
      <c r="G14" s="22">
        <v>14</v>
      </c>
      <c r="H14" s="22"/>
      <c r="I14" s="22">
        <v>5400</v>
      </c>
      <c r="J14" s="92"/>
      <c r="L14" s="38"/>
    </row>
    <row r="15" spans="1:12" ht="11.25" customHeight="1">
      <c r="A15" s="88" t="s">
        <v>234</v>
      </c>
      <c r="B15" s="93"/>
      <c r="C15" s="22">
        <v>2</v>
      </c>
      <c r="D15" s="22"/>
      <c r="E15" s="22">
        <v>702</v>
      </c>
      <c r="F15" s="96"/>
      <c r="G15" s="22">
        <v>5</v>
      </c>
      <c r="H15" s="22"/>
      <c r="I15" s="22">
        <v>1810</v>
      </c>
      <c r="J15" s="92"/>
      <c r="L15" s="7"/>
    </row>
    <row r="16" spans="1:13" ht="11.25" customHeight="1">
      <c r="A16" s="88" t="s">
        <v>386</v>
      </c>
      <c r="B16" s="93"/>
      <c r="C16" s="22">
        <v>1220</v>
      </c>
      <c r="D16" s="22"/>
      <c r="E16" s="22">
        <v>346000</v>
      </c>
      <c r="F16" s="96"/>
      <c r="G16" s="22">
        <v>1270</v>
      </c>
      <c r="H16" s="22"/>
      <c r="I16" s="22">
        <v>466000</v>
      </c>
      <c r="J16" s="92"/>
      <c r="L16" s="22"/>
      <c r="M16" s="22"/>
    </row>
    <row r="17" spans="1:13" ht="11.25" customHeight="1">
      <c r="A17" s="88" t="s">
        <v>191</v>
      </c>
      <c r="B17" s="93"/>
      <c r="C17" s="22">
        <v>210</v>
      </c>
      <c r="D17" s="22"/>
      <c r="E17" s="22">
        <v>71800</v>
      </c>
      <c r="F17" s="96"/>
      <c r="G17" s="22">
        <v>295</v>
      </c>
      <c r="H17" s="22"/>
      <c r="I17" s="22">
        <v>86700</v>
      </c>
      <c r="J17" s="92"/>
      <c r="L17" s="22"/>
      <c r="M17" s="22"/>
    </row>
    <row r="18" spans="1:13" ht="11.25" customHeight="1">
      <c r="A18" s="88" t="s">
        <v>269</v>
      </c>
      <c r="B18" s="93"/>
      <c r="C18" s="22">
        <v>55</v>
      </c>
      <c r="D18" s="22"/>
      <c r="E18" s="22">
        <v>14500</v>
      </c>
      <c r="F18" s="96"/>
      <c r="G18" s="22">
        <v>75</v>
      </c>
      <c r="H18" s="22"/>
      <c r="I18" s="22">
        <v>22700</v>
      </c>
      <c r="J18" s="92"/>
      <c r="L18" s="22"/>
      <c r="M18" s="22"/>
    </row>
    <row r="19" spans="1:13" ht="11.25" customHeight="1">
      <c r="A19" s="88" t="s">
        <v>235</v>
      </c>
      <c r="B19" s="93"/>
      <c r="C19" s="22">
        <v>14</v>
      </c>
      <c r="D19" s="22"/>
      <c r="E19" s="22">
        <v>3110</v>
      </c>
      <c r="F19" s="96"/>
      <c r="G19" s="22">
        <v>25</v>
      </c>
      <c r="H19" s="22"/>
      <c r="I19" s="22">
        <v>7070</v>
      </c>
      <c r="J19" s="92"/>
      <c r="L19" s="22"/>
      <c r="M19" s="22"/>
    </row>
    <row r="20" spans="1:13" ht="11.25" customHeight="1">
      <c r="A20" s="88" t="s">
        <v>289</v>
      </c>
      <c r="B20" s="93"/>
      <c r="C20" s="22">
        <v>9</v>
      </c>
      <c r="D20" s="22"/>
      <c r="E20" s="22">
        <v>1990</v>
      </c>
      <c r="F20" s="96"/>
      <c r="G20" s="22">
        <v>8</v>
      </c>
      <c r="H20" s="22"/>
      <c r="I20" s="22">
        <v>2110</v>
      </c>
      <c r="J20" s="92"/>
      <c r="L20" s="22"/>
      <c r="M20" s="22"/>
    </row>
    <row r="21" spans="1:13" ht="11.25" customHeight="1">
      <c r="A21" s="88" t="s">
        <v>192</v>
      </c>
      <c r="B21" s="93"/>
      <c r="C21" s="22">
        <v>140</v>
      </c>
      <c r="D21" s="22"/>
      <c r="E21" s="22">
        <v>38800</v>
      </c>
      <c r="F21" s="96"/>
      <c r="G21" s="22">
        <v>171</v>
      </c>
      <c r="H21" s="22"/>
      <c r="I21" s="22">
        <v>58300</v>
      </c>
      <c r="J21" s="92"/>
      <c r="L21" s="22"/>
      <c r="M21" s="22"/>
    </row>
    <row r="22" spans="1:13" ht="11.25" customHeight="1">
      <c r="A22" s="88" t="s">
        <v>193</v>
      </c>
      <c r="B22" s="93"/>
      <c r="C22" s="22">
        <v>914</v>
      </c>
      <c r="D22" s="22"/>
      <c r="E22" s="22">
        <v>278000</v>
      </c>
      <c r="F22" s="96"/>
      <c r="G22" s="22">
        <v>889</v>
      </c>
      <c r="H22" s="22"/>
      <c r="I22" s="22">
        <v>340000</v>
      </c>
      <c r="J22" s="92"/>
      <c r="L22" s="23"/>
      <c r="M22" s="22"/>
    </row>
    <row r="23" spans="1:13" ht="11.25" customHeight="1">
      <c r="A23" s="88" t="s">
        <v>194</v>
      </c>
      <c r="B23" s="93"/>
      <c r="C23" s="22">
        <v>418</v>
      </c>
      <c r="D23" s="22"/>
      <c r="E23" s="22">
        <v>99200</v>
      </c>
      <c r="F23" s="96"/>
      <c r="G23" s="22">
        <v>347</v>
      </c>
      <c r="H23" s="22"/>
      <c r="I23" s="22">
        <v>113000</v>
      </c>
      <c r="J23" s="92"/>
      <c r="L23" s="22"/>
      <c r="M23" s="22"/>
    </row>
    <row r="24" spans="1:13" ht="11.25" customHeight="1">
      <c r="A24" s="88" t="s">
        <v>195</v>
      </c>
      <c r="B24" s="93"/>
      <c r="C24" s="22">
        <v>4330</v>
      </c>
      <c r="D24" s="22"/>
      <c r="E24" s="22">
        <v>1730000</v>
      </c>
      <c r="F24" s="96"/>
      <c r="G24" s="22">
        <v>4000</v>
      </c>
      <c r="H24" s="22"/>
      <c r="I24" s="22">
        <v>2030000</v>
      </c>
      <c r="J24" s="92"/>
      <c r="L24" s="22"/>
      <c r="M24" s="22"/>
    </row>
    <row r="25" spans="1:13" ht="11.25" customHeight="1">
      <c r="A25" s="88" t="s">
        <v>270</v>
      </c>
      <c r="B25" s="93"/>
      <c r="C25" s="22">
        <v>404</v>
      </c>
      <c r="D25" s="22"/>
      <c r="E25" s="22">
        <v>129000</v>
      </c>
      <c r="F25" s="96"/>
      <c r="G25" s="22">
        <v>482</v>
      </c>
      <c r="H25" s="22"/>
      <c r="I25" s="22">
        <v>166000</v>
      </c>
      <c r="J25" s="92"/>
      <c r="L25" s="22"/>
      <c r="M25" s="22"/>
    </row>
    <row r="26" spans="1:13" ht="11.25" customHeight="1">
      <c r="A26" s="88" t="s">
        <v>236</v>
      </c>
      <c r="B26" s="93"/>
      <c r="C26" s="22">
        <v>112</v>
      </c>
      <c r="D26" s="22"/>
      <c r="E26" s="22">
        <v>49000</v>
      </c>
      <c r="F26" s="96"/>
      <c r="G26" s="22">
        <v>97</v>
      </c>
      <c r="H26" s="22"/>
      <c r="I26" s="22">
        <v>47100</v>
      </c>
      <c r="J26" s="92"/>
      <c r="L26" s="22"/>
      <c r="M26" s="22"/>
    </row>
    <row r="27" spans="1:12" ht="11.25" customHeight="1">
      <c r="A27" s="88" t="s">
        <v>196</v>
      </c>
      <c r="B27" s="93"/>
      <c r="C27" s="22">
        <v>2230</v>
      </c>
      <c r="D27" s="22"/>
      <c r="E27" s="22">
        <v>549000</v>
      </c>
      <c r="F27" s="96"/>
      <c r="G27" s="22">
        <v>1290</v>
      </c>
      <c r="H27" s="22"/>
      <c r="I27" s="22">
        <v>477000</v>
      </c>
      <c r="J27" s="92"/>
      <c r="L27" s="21"/>
    </row>
    <row r="28" spans="1:12" ht="11.25" customHeight="1">
      <c r="A28" s="88" t="s">
        <v>197</v>
      </c>
      <c r="B28" s="93"/>
      <c r="C28" s="22">
        <v>3110</v>
      </c>
      <c r="D28" s="22"/>
      <c r="E28" s="22">
        <v>1040000</v>
      </c>
      <c r="F28" s="96"/>
      <c r="G28" s="22">
        <v>2580</v>
      </c>
      <c r="H28" s="22"/>
      <c r="I28" s="22">
        <v>1170000</v>
      </c>
      <c r="J28" s="92"/>
      <c r="K28" s="55"/>
      <c r="L28" s="55"/>
    </row>
    <row r="29" spans="1:12" ht="12" customHeight="1">
      <c r="A29" s="88" t="s">
        <v>198</v>
      </c>
      <c r="B29" s="93"/>
      <c r="C29" s="22">
        <v>15</v>
      </c>
      <c r="D29" s="22"/>
      <c r="E29" s="22">
        <v>4340</v>
      </c>
      <c r="F29" s="96"/>
      <c r="G29" s="81" t="s">
        <v>49</v>
      </c>
      <c r="H29" s="22"/>
      <c r="I29" s="22">
        <v>6</v>
      </c>
      <c r="J29" s="92"/>
      <c r="L29" s="38"/>
    </row>
    <row r="30" spans="1:12" ht="11.25" customHeight="1">
      <c r="A30" s="88" t="s">
        <v>199</v>
      </c>
      <c r="B30" s="93"/>
      <c r="C30" s="22">
        <v>439</v>
      </c>
      <c r="D30" s="22"/>
      <c r="E30" s="22">
        <v>176000</v>
      </c>
      <c r="F30" s="96"/>
      <c r="G30" s="22">
        <v>360</v>
      </c>
      <c r="H30" s="22"/>
      <c r="I30" s="22">
        <v>166000</v>
      </c>
      <c r="J30" s="92"/>
      <c r="L30" s="21"/>
    </row>
    <row r="31" spans="1:12" ht="11.25" customHeight="1">
      <c r="A31" s="88" t="s">
        <v>237</v>
      </c>
      <c r="B31" s="93"/>
      <c r="C31" s="22">
        <v>100</v>
      </c>
      <c r="D31" s="22"/>
      <c r="E31" s="22">
        <v>19900</v>
      </c>
      <c r="F31" s="96"/>
      <c r="G31" s="22">
        <v>47</v>
      </c>
      <c r="H31" s="22"/>
      <c r="I31" s="22">
        <v>15000</v>
      </c>
      <c r="J31" s="92"/>
      <c r="L31" s="21"/>
    </row>
    <row r="32" spans="1:12" ht="11.25" customHeight="1">
      <c r="A32" s="88" t="s">
        <v>200</v>
      </c>
      <c r="B32" s="93"/>
      <c r="C32" s="22">
        <v>295</v>
      </c>
      <c r="D32" s="22"/>
      <c r="E32" s="22">
        <v>83100</v>
      </c>
      <c r="F32" s="96"/>
      <c r="G32" s="22">
        <v>430</v>
      </c>
      <c r="H32" s="22"/>
      <c r="I32" s="22">
        <v>148000</v>
      </c>
      <c r="J32" s="92"/>
      <c r="L32" s="21"/>
    </row>
    <row r="33" spans="1:12" ht="11.25" customHeight="1">
      <c r="A33" s="88" t="s">
        <v>150</v>
      </c>
      <c r="B33" s="93"/>
      <c r="C33" s="22">
        <v>1400</v>
      </c>
      <c r="D33" s="22"/>
      <c r="E33" s="22">
        <v>356000</v>
      </c>
      <c r="F33" s="96"/>
      <c r="G33" s="22">
        <v>919</v>
      </c>
      <c r="H33" s="22"/>
      <c r="I33" s="22">
        <v>321000</v>
      </c>
      <c r="J33" s="92"/>
      <c r="L33" s="21"/>
    </row>
    <row r="34" spans="1:12" ht="11.25" customHeight="1">
      <c r="A34" s="88" t="s">
        <v>201</v>
      </c>
      <c r="B34" s="93"/>
      <c r="C34" s="22">
        <v>129</v>
      </c>
      <c r="D34" s="22"/>
      <c r="E34" s="22">
        <v>35600</v>
      </c>
      <c r="F34" s="96"/>
      <c r="G34" s="22">
        <v>173</v>
      </c>
      <c r="H34" s="22"/>
      <c r="I34" s="22">
        <v>65000</v>
      </c>
      <c r="J34" s="92"/>
      <c r="L34" s="21"/>
    </row>
    <row r="35" spans="1:12" ht="11.25" customHeight="1">
      <c r="A35" s="88" t="s">
        <v>202</v>
      </c>
      <c r="B35" s="93"/>
      <c r="C35" s="22">
        <v>374</v>
      </c>
      <c r="D35" s="22"/>
      <c r="E35" s="22">
        <v>90900</v>
      </c>
      <c r="F35" s="96"/>
      <c r="G35" s="22">
        <v>449</v>
      </c>
      <c r="H35" s="22"/>
      <c r="I35" s="22">
        <v>155000</v>
      </c>
      <c r="J35" s="92"/>
      <c r="L35" s="21"/>
    </row>
    <row r="36" spans="1:13" ht="11.25" customHeight="1">
      <c r="A36" s="88" t="s">
        <v>238</v>
      </c>
      <c r="B36" s="93"/>
      <c r="C36" s="22">
        <v>17</v>
      </c>
      <c r="D36" s="22"/>
      <c r="E36" s="22">
        <v>3360</v>
      </c>
      <c r="F36" s="96"/>
      <c r="G36" s="22">
        <v>29</v>
      </c>
      <c r="H36" s="22"/>
      <c r="I36" s="22">
        <v>7620</v>
      </c>
      <c r="J36" s="92"/>
      <c r="L36" s="21"/>
      <c r="M36" s="7"/>
    </row>
    <row r="37" spans="1:12" ht="11.25" customHeight="1">
      <c r="A37" s="88" t="s">
        <v>203</v>
      </c>
      <c r="B37" s="93"/>
      <c r="C37" s="22">
        <v>1760</v>
      </c>
      <c r="D37" s="22"/>
      <c r="E37" s="22">
        <v>542000</v>
      </c>
      <c r="F37" s="96"/>
      <c r="G37" s="22">
        <v>2120</v>
      </c>
      <c r="H37" s="22"/>
      <c r="I37" s="22">
        <v>798000</v>
      </c>
      <c r="J37" s="92"/>
      <c r="L37" s="71"/>
    </row>
    <row r="38" spans="1:18" ht="11.25" customHeight="1">
      <c r="A38" s="88" t="s">
        <v>271</v>
      </c>
      <c r="B38" s="93"/>
      <c r="C38" s="22">
        <v>294</v>
      </c>
      <c r="D38" s="22"/>
      <c r="E38" s="22">
        <v>69500</v>
      </c>
      <c r="F38" s="96"/>
      <c r="G38" s="22">
        <v>339</v>
      </c>
      <c r="H38" s="22"/>
      <c r="I38" s="22">
        <v>92300</v>
      </c>
      <c r="J38" s="92"/>
      <c r="L38" s="21"/>
      <c r="R38" s="71"/>
    </row>
    <row r="39" spans="1:12" ht="11.25" customHeight="1">
      <c r="A39" s="88" t="s">
        <v>272</v>
      </c>
      <c r="B39" s="93"/>
      <c r="C39" s="22">
        <v>507</v>
      </c>
      <c r="D39" s="22"/>
      <c r="E39" s="22">
        <v>237000</v>
      </c>
      <c r="F39" s="18"/>
      <c r="G39" s="22">
        <v>443</v>
      </c>
      <c r="H39" s="22"/>
      <c r="I39" s="22">
        <v>247000</v>
      </c>
      <c r="J39" s="92"/>
      <c r="K39" s="21"/>
      <c r="L39" s="21"/>
    </row>
    <row r="40" spans="1:12" ht="11.25" customHeight="1">
      <c r="A40" s="88" t="s">
        <v>204</v>
      </c>
      <c r="B40" s="2"/>
      <c r="C40" s="22">
        <v>1020</v>
      </c>
      <c r="D40" s="22"/>
      <c r="E40" s="22">
        <v>317000</v>
      </c>
      <c r="F40" s="6"/>
      <c r="G40" s="22">
        <v>1190</v>
      </c>
      <c r="H40" s="22"/>
      <c r="I40" s="22">
        <v>450000</v>
      </c>
      <c r="J40" s="92"/>
      <c r="L40" s="21"/>
    </row>
    <row r="41" spans="1:12" ht="11.25" customHeight="1">
      <c r="A41" s="88" t="s">
        <v>308</v>
      </c>
      <c r="B41" s="2"/>
      <c r="C41" s="22">
        <v>35</v>
      </c>
      <c r="D41" s="22"/>
      <c r="E41" s="22">
        <v>8750</v>
      </c>
      <c r="F41" s="6"/>
      <c r="G41" s="22">
        <v>71</v>
      </c>
      <c r="H41" s="22"/>
      <c r="I41" s="22">
        <v>22300</v>
      </c>
      <c r="J41" s="92"/>
      <c r="L41" s="21"/>
    </row>
    <row r="42" spans="1:12" ht="11.25" customHeight="1">
      <c r="A42" s="88" t="s">
        <v>205</v>
      </c>
      <c r="B42" s="2"/>
      <c r="C42" s="22">
        <v>583</v>
      </c>
      <c r="D42" s="22"/>
      <c r="E42" s="22">
        <v>168000</v>
      </c>
      <c r="F42" s="6"/>
      <c r="G42" s="22">
        <v>505</v>
      </c>
      <c r="H42" s="22"/>
      <c r="I42" s="22">
        <v>184000</v>
      </c>
      <c r="J42" s="92"/>
      <c r="L42" s="21"/>
    </row>
    <row r="43" spans="1:12" ht="11.25" customHeight="1">
      <c r="A43" s="88" t="s">
        <v>136</v>
      </c>
      <c r="B43" s="2"/>
      <c r="C43" s="97">
        <v>116</v>
      </c>
      <c r="D43" s="97"/>
      <c r="E43" s="97">
        <v>15900</v>
      </c>
      <c r="F43" s="98"/>
      <c r="G43" s="97">
        <v>111</v>
      </c>
      <c r="H43" s="97"/>
      <c r="I43" s="97">
        <v>16500</v>
      </c>
      <c r="J43" s="92"/>
      <c r="L43" s="21"/>
    </row>
    <row r="44" spans="1:20" ht="11.25" customHeight="1">
      <c r="A44" s="88" t="s">
        <v>288</v>
      </c>
      <c r="B44" s="74"/>
      <c r="C44" s="97">
        <v>22400</v>
      </c>
      <c r="D44" s="97"/>
      <c r="E44" s="97">
        <v>7120000</v>
      </c>
      <c r="F44" s="98"/>
      <c r="G44" s="241">
        <v>20500</v>
      </c>
      <c r="H44" s="241"/>
      <c r="I44" s="241">
        <v>8380000</v>
      </c>
      <c r="J44" s="92"/>
      <c r="K44" s="72"/>
      <c r="L44" s="71"/>
      <c r="M44" s="44"/>
      <c r="N44" s="19"/>
      <c r="O44" s="19"/>
      <c r="P44" s="19"/>
      <c r="Q44" s="19"/>
      <c r="R44" s="19"/>
      <c r="S44" s="19"/>
      <c r="T44" s="19"/>
    </row>
    <row r="45" spans="1:10" ht="12" customHeight="1">
      <c r="A45" s="318" t="s">
        <v>415</v>
      </c>
      <c r="B45" s="295"/>
      <c r="C45" s="295"/>
      <c r="D45" s="295"/>
      <c r="E45" s="295"/>
      <c r="F45" s="295"/>
      <c r="G45" s="295"/>
      <c r="H45" s="295"/>
      <c r="I45" s="295"/>
      <c r="J45" s="92"/>
    </row>
    <row r="46" spans="1:10" ht="11.25" customHeight="1">
      <c r="A46" s="319" t="s">
        <v>414</v>
      </c>
      <c r="B46" s="290"/>
      <c r="C46" s="290"/>
      <c r="D46" s="290"/>
      <c r="E46" s="290"/>
      <c r="F46" s="290"/>
      <c r="G46" s="290"/>
      <c r="H46" s="290"/>
      <c r="I46" s="290"/>
      <c r="J46" s="92"/>
    </row>
    <row r="47" spans="1:10" ht="12" customHeight="1">
      <c r="A47" s="280" t="s">
        <v>417</v>
      </c>
      <c r="B47" s="290"/>
      <c r="C47" s="290"/>
      <c r="D47" s="290"/>
      <c r="E47" s="290"/>
      <c r="F47" s="290"/>
      <c r="G47" s="290"/>
      <c r="H47" s="290"/>
      <c r="I47" s="290"/>
      <c r="J47" s="92"/>
    </row>
    <row r="48" spans="1:10" ht="11.25" customHeight="1">
      <c r="A48" s="319" t="s">
        <v>416</v>
      </c>
      <c r="B48" s="279"/>
      <c r="C48" s="279"/>
      <c r="D48" s="279"/>
      <c r="E48" s="279"/>
      <c r="F48" s="279"/>
      <c r="G48" s="279"/>
      <c r="H48" s="279"/>
      <c r="I48" s="279"/>
      <c r="J48" s="92"/>
    </row>
    <row r="49" spans="1:10" ht="12" customHeight="1">
      <c r="A49" s="280" t="s">
        <v>335</v>
      </c>
      <c r="B49" s="290"/>
      <c r="C49" s="290"/>
      <c r="D49" s="290"/>
      <c r="E49" s="290"/>
      <c r="F49" s="290"/>
      <c r="G49" s="290"/>
      <c r="H49" s="290"/>
      <c r="I49" s="290"/>
      <c r="J49" s="92"/>
    </row>
    <row r="50" spans="1:10" ht="11.25" customHeight="1">
      <c r="A50" s="280"/>
      <c r="B50" s="290"/>
      <c r="C50" s="290"/>
      <c r="D50" s="290"/>
      <c r="E50" s="290"/>
      <c r="F50" s="290"/>
      <c r="G50" s="290"/>
      <c r="H50" s="290"/>
      <c r="I50" s="290"/>
      <c r="J50" s="92"/>
    </row>
    <row r="51" spans="1:10" ht="11.25" customHeight="1">
      <c r="A51" s="319" t="s">
        <v>317</v>
      </c>
      <c r="B51" s="319"/>
      <c r="C51" s="319"/>
      <c r="D51" s="319"/>
      <c r="E51" s="319"/>
      <c r="F51" s="319"/>
      <c r="G51" s="319"/>
      <c r="H51" s="319"/>
      <c r="I51" s="319"/>
      <c r="J51" s="93"/>
    </row>
    <row r="52" spans="1:10" ht="11.25" customHeight="1">
      <c r="A52" s="92"/>
      <c r="B52" s="92"/>
      <c r="C52" s="92"/>
      <c r="D52" s="92"/>
      <c r="E52" s="92"/>
      <c r="F52" s="92"/>
      <c r="G52" s="92"/>
      <c r="H52" s="92"/>
      <c r="I52" s="92"/>
      <c r="J52" s="92"/>
    </row>
    <row r="53" spans="3:10" ht="11.25" customHeight="1">
      <c r="C53" s="14"/>
      <c r="D53" s="14"/>
      <c r="E53" s="14"/>
      <c r="F53" s="14"/>
      <c r="G53" s="14"/>
      <c r="H53" s="14"/>
      <c r="I53" s="14"/>
      <c r="J53" s="14"/>
    </row>
  </sheetData>
  <sheetProtection/>
  <mergeCells count="15">
    <mergeCell ref="A48:I48"/>
    <mergeCell ref="G7:I7"/>
    <mergeCell ref="C7:E7"/>
    <mergeCell ref="A3:I3"/>
    <mergeCell ref="A45:I45"/>
    <mergeCell ref="A46:I46"/>
    <mergeCell ref="A47:I47"/>
    <mergeCell ref="A49:I49"/>
    <mergeCell ref="A50:I50"/>
    <mergeCell ref="A51:I51"/>
    <mergeCell ref="A1:I1"/>
    <mergeCell ref="A2:I2"/>
    <mergeCell ref="A4:I4"/>
    <mergeCell ref="A5:I5"/>
    <mergeCell ref="A6:I6"/>
  </mergeCells>
  <printOptions/>
  <pageMargins left="0.5" right="0.5" top="0.5" bottom="0.7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A1" sqref="A1:I1"/>
    </sheetView>
  </sheetViews>
  <sheetFormatPr defaultColWidth="9.33203125" defaultRowHeight="11.25" customHeight="1"/>
  <cols>
    <col min="1" max="1" width="35.83203125" style="1" bestFit="1" customWidth="1"/>
    <col min="2" max="2" width="1.83203125" style="1" customWidth="1"/>
    <col min="3" max="3" width="8" style="1" bestFit="1" customWidth="1"/>
    <col min="4" max="4" width="1.83203125" style="1" customWidth="1"/>
    <col min="5" max="5" width="9.16015625" style="1" bestFit="1" customWidth="1"/>
    <col min="6" max="6" width="1.83203125" style="1" customWidth="1"/>
    <col min="7" max="7" width="8" style="1" bestFit="1" customWidth="1"/>
    <col min="8" max="8" width="1.83203125" style="1" customWidth="1"/>
    <col min="9" max="9" width="9.16015625" style="1" bestFit="1" customWidth="1"/>
    <col min="10" max="10" width="2.5" style="1" customWidth="1"/>
    <col min="11" max="12" width="9.33203125" style="1" customWidth="1"/>
    <col min="13" max="13" width="10.83203125" style="1" bestFit="1" customWidth="1"/>
    <col min="14" max="16" width="9.33203125" style="1" customWidth="1"/>
    <col min="17" max="17" width="6.66015625" style="1" bestFit="1" customWidth="1"/>
    <col min="18" max="16384" width="9.33203125" style="1" customWidth="1"/>
  </cols>
  <sheetData>
    <row r="1" spans="1:10" ht="11.25" customHeight="1">
      <c r="A1" s="286" t="s">
        <v>206</v>
      </c>
      <c r="B1" s="286"/>
      <c r="C1" s="286"/>
      <c r="D1" s="286"/>
      <c r="E1" s="286"/>
      <c r="F1" s="286"/>
      <c r="G1" s="286"/>
      <c r="H1" s="286"/>
      <c r="I1" s="286"/>
      <c r="J1" s="92"/>
    </row>
    <row r="2" spans="1:10" ht="12" customHeight="1">
      <c r="A2" s="286" t="s">
        <v>346</v>
      </c>
      <c r="B2" s="286"/>
      <c r="C2" s="286"/>
      <c r="D2" s="286"/>
      <c r="E2" s="286"/>
      <c r="F2" s="286"/>
      <c r="G2" s="286"/>
      <c r="H2" s="286"/>
      <c r="I2" s="286"/>
      <c r="J2" s="92"/>
    </row>
    <row r="3" spans="1:10" ht="11.25" customHeight="1">
      <c r="A3" s="286"/>
      <c r="B3" s="286"/>
      <c r="C3" s="286"/>
      <c r="D3" s="286"/>
      <c r="E3" s="286"/>
      <c r="F3" s="286"/>
      <c r="G3" s="286"/>
      <c r="H3" s="286"/>
      <c r="I3" s="286"/>
      <c r="J3" s="92"/>
    </row>
    <row r="4" spans="1:10" ht="11.25" customHeight="1">
      <c r="A4" s="286" t="s">
        <v>1</v>
      </c>
      <c r="B4" s="286"/>
      <c r="C4" s="286"/>
      <c r="D4" s="286"/>
      <c r="E4" s="286"/>
      <c r="F4" s="286"/>
      <c r="G4" s="286"/>
      <c r="H4" s="286"/>
      <c r="I4" s="286"/>
      <c r="J4" s="92"/>
    </row>
    <row r="5" spans="1:10" ht="11.25" customHeight="1">
      <c r="A5" s="284"/>
      <c r="B5" s="284"/>
      <c r="C5" s="284"/>
      <c r="D5" s="284"/>
      <c r="E5" s="284"/>
      <c r="F5" s="284"/>
      <c r="G5" s="284"/>
      <c r="H5" s="284"/>
      <c r="I5" s="284"/>
      <c r="J5" s="92"/>
    </row>
    <row r="6" spans="1:10" ht="11.25" customHeight="1">
      <c r="A6" s="91"/>
      <c r="B6" s="91"/>
      <c r="C6" s="288">
        <v>2009</v>
      </c>
      <c r="D6" s="288"/>
      <c r="E6" s="288"/>
      <c r="F6" s="91"/>
      <c r="G6" s="288">
        <v>2010</v>
      </c>
      <c r="H6" s="288"/>
      <c r="I6" s="288"/>
      <c r="J6" s="92"/>
    </row>
    <row r="7" spans="1:10" ht="11.25" customHeight="1">
      <c r="A7" s="79" t="s">
        <v>30</v>
      </c>
      <c r="B7" s="79"/>
      <c r="C7" s="79" t="s">
        <v>11</v>
      </c>
      <c r="D7" s="79"/>
      <c r="E7" s="79" t="s">
        <v>12</v>
      </c>
      <c r="F7" s="79"/>
      <c r="G7" s="79" t="s">
        <v>11</v>
      </c>
      <c r="H7" s="79"/>
      <c r="I7" s="79" t="s">
        <v>12</v>
      </c>
      <c r="J7" s="92"/>
    </row>
    <row r="8" spans="1:10" ht="11.25" customHeight="1">
      <c r="A8" s="94" t="s">
        <v>207</v>
      </c>
      <c r="B8" s="93"/>
      <c r="C8" s="22">
        <v>5840</v>
      </c>
      <c r="D8" s="22"/>
      <c r="E8" s="22">
        <v>1520000</v>
      </c>
      <c r="F8" s="96"/>
      <c r="G8" s="22">
        <v>5650</v>
      </c>
      <c r="H8" s="22"/>
      <c r="I8" s="22">
        <v>1940000</v>
      </c>
      <c r="J8" s="92"/>
    </row>
    <row r="9" spans="1:10" ht="11.25" customHeight="1">
      <c r="A9" s="94" t="s">
        <v>208</v>
      </c>
      <c r="B9" s="93"/>
      <c r="C9" s="22">
        <v>903</v>
      </c>
      <c r="D9" s="22"/>
      <c r="E9" s="22">
        <v>230000</v>
      </c>
      <c r="F9" s="96"/>
      <c r="G9" s="22">
        <v>1020</v>
      </c>
      <c r="H9" s="22"/>
      <c r="I9" s="22">
        <v>331000</v>
      </c>
      <c r="J9" s="92"/>
    </row>
    <row r="10" spans="1:10" ht="11.25" customHeight="1">
      <c r="A10" s="94" t="s">
        <v>209</v>
      </c>
      <c r="B10" s="93"/>
      <c r="C10" s="22">
        <v>311</v>
      </c>
      <c r="D10" s="22"/>
      <c r="E10" s="22">
        <v>79300</v>
      </c>
      <c r="F10" s="96"/>
      <c r="G10" s="22">
        <v>326</v>
      </c>
      <c r="H10" s="22"/>
      <c r="I10" s="22">
        <v>80900</v>
      </c>
      <c r="J10" s="92"/>
    </row>
    <row r="11" spans="1:11" ht="11.25" customHeight="1">
      <c r="A11" s="94" t="s">
        <v>210</v>
      </c>
      <c r="B11" s="93"/>
      <c r="C11" s="22">
        <v>55</v>
      </c>
      <c r="D11" s="22"/>
      <c r="E11" s="22">
        <v>14600</v>
      </c>
      <c r="F11" s="96"/>
      <c r="G11" s="22">
        <v>53</v>
      </c>
      <c r="H11" s="22"/>
      <c r="I11" s="22">
        <v>21900</v>
      </c>
      <c r="J11" s="92"/>
      <c r="K11" s="73"/>
    </row>
    <row r="12" spans="1:10" ht="11.25" customHeight="1">
      <c r="A12" s="94" t="s">
        <v>211</v>
      </c>
      <c r="B12" s="93"/>
      <c r="C12" s="22">
        <v>8500</v>
      </c>
      <c r="D12" s="22"/>
      <c r="E12" s="22">
        <v>2190000</v>
      </c>
      <c r="F12" s="96"/>
      <c r="G12" s="22">
        <v>7440</v>
      </c>
      <c r="H12" s="22"/>
      <c r="I12" s="22">
        <v>2640000</v>
      </c>
      <c r="J12" s="92"/>
    </row>
    <row r="13" spans="1:10" ht="11.25" customHeight="1">
      <c r="A13" s="94" t="s">
        <v>212</v>
      </c>
      <c r="B13" s="93"/>
      <c r="C13" s="22">
        <v>106</v>
      </c>
      <c r="D13" s="22"/>
      <c r="E13" s="22">
        <v>19800</v>
      </c>
      <c r="F13" s="96"/>
      <c r="G13" s="22">
        <v>62</v>
      </c>
      <c r="H13" s="22"/>
      <c r="I13" s="22">
        <v>10500</v>
      </c>
      <c r="J13" s="92"/>
    </row>
    <row r="14" spans="1:10" ht="11.25" customHeight="1">
      <c r="A14" s="94" t="s">
        <v>213</v>
      </c>
      <c r="B14" s="93"/>
      <c r="C14" s="22">
        <v>1320</v>
      </c>
      <c r="D14" s="22"/>
      <c r="E14" s="22">
        <v>359000</v>
      </c>
      <c r="F14" s="96"/>
      <c r="G14" s="22">
        <v>825</v>
      </c>
      <c r="H14" s="22"/>
      <c r="I14" s="22">
        <v>302000</v>
      </c>
      <c r="J14" s="92"/>
    </row>
    <row r="15" spans="1:10" ht="11.25" customHeight="1">
      <c r="A15" s="94" t="s">
        <v>214</v>
      </c>
      <c r="B15" s="93"/>
      <c r="C15" s="22">
        <v>112</v>
      </c>
      <c r="D15" s="22"/>
      <c r="E15" s="22">
        <v>54000</v>
      </c>
      <c r="F15" s="96"/>
      <c r="G15" s="22">
        <v>82</v>
      </c>
      <c r="H15" s="22"/>
      <c r="I15" s="22">
        <v>52400</v>
      </c>
      <c r="J15" s="92"/>
    </row>
    <row r="16" spans="1:13" ht="11.25" customHeight="1">
      <c r="A16" s="94" t="s">
        <v>215</v>
      </c>
      <c r="B16" s="93"/>
      <c r="C16" s="22">
        <v>27</v>
      </c>
      <c r="D16" s="22"/>
      <c r="E16" s="22">
        <v>35000</v>
      </c>
      <c r="F16" s="96"/>
      <c r="G16" s="22">
        <v>27</v>
      </c>
      <c r="H16" s="22"/>
      <c r="I16" s="22">
        <v>34200</v>
      </c>
      <c r="J16" s="92"/>
      <c r="M16" s="12"/>
    </row>
    <row r="17" spans="1:10" ht="11.25" customHeight="1">
      <c r="A17" s="94" t="s">
        <v>57</v>
      </c>
      <c r="B17" s="93"/>
      <c r="C17" s="22">
        <v>1130</v>
      </c>
      <c r="D17" s="22"/>
      <c r="E17" s="22">
        <v>777000</v>
      </c>
      <c r="F17" s="96"/>
      <c r="G17" s="22">
        <v>937</v>
      </c>
      <c r="H17" s="22"/>
      <c r="I17" s="22">
        <v>936000</v>
      </c>
      <c r="J17" s="92"/>
    </row>
    <row r="18" spans="1:16" ht="11.25" customHeight="1">
      <c r="A18" s="94" t="s">
        <v>216</v>
      </c>
      <c r="B18" s="93"/>
      <c r="C18" s="22">
        <v>1280</v>
      </c>
      <c r="D18" s="22"/>
      <c r="E18" s="22">
        <v>900000</v>
      </c>
      <c r="F18" s="96"/>
      <c r="G18" s="22">
        <v>916</v>
      </c>
      <c r="H18" s="22"/>
      <c r="I18" s="22">
        <v>840000</v>
      </c>
      <c r="J18" s="92"/>
      <c r="L18" s="12"/>
      <c r="M18" s="12"/>
      <c r="P18" s="73"/>
    </row>
    <row r="19" spans="1:11" ht="12" customHeight="1">
      <c r="A19" s="94" t="s">
        <v>347</v>
      </c>
      <c r="B19" s="93"/>
      <c r="C19" s="22">
        <v>2170</v>
      </c>
      <c r="D19" s="22"/>
      <c r="E19" s="22">
        <v>718000</v>
      </c>
      <c r="F19" s="96"/>
      <c r="G19" s="22">
        <v>2680</v>
      </c>
      <c r="H19" s="22"/>
      <c r="I19" s="22">
        <v>1000000</v>
      </c>
      <c r="J19" s="92"/>
      <c r="K19" s="73"/>
    </row>
    <row r="20" spans="1:10" ht="11.25" customHeight="1">
      <c r="A20" s="94" t="s">
        <v>217</v>
      </c>
      <c r="B20" s="93"/>
      <c r="C20" s="97">
        <v>668</v>
      </c>
      <c r="D20" s="97"/>
      <c r="E20" s="97">
        <v>223000</v>
      </c>
      <c r="F20" s="98"/>
      <c r="G20" s="97">
        <v>517</v>
      </c>
      <c r="H20" s="97"/>
      <c r="I20" s="97">
        <v>197000</v>
      </c>
      <c r="J20" s="92"/>
    </row>
    <row r="21" spans="1:12" ht="11.25" customHeight="1">
      <c r="A21" s="95" t="s">
        <v>65</v>
      </c>
      <c r="B21" s="93"/>
      <c r="C21" s="22">
        <v>22400</v>
      </c>
      <c r="D21" s="22"/>
      <c r="E21" s="22">
        <v>7120000</v>
      </c>
      <c r="F21" s="96"/>
      <c r="G21" s="22">
        <v>20500</v>
      </c>
      <c r="H21" s="22"/>
      <c r="I21" s="22">
        <v>8380000</v>
      </c>
      <c r="J21" s="92"/>
      <c r="K21" s="72"/>
      <c r="L21" s="71"/>
    </row>
    <row r="22" spans="1:10" ht="11.25" customHeight="1">
      <c r="A22" s="94" t="s">
        <v>218</v>
      </c>
      <c r="B22" s="93"/>
      <c r="C22" s="22">
        <v>4</v>
      </c>
      <c r="D22" s="22"/>
      <c r="E22" s="22">
        <v>773</v>
      </c>
      <c r="F22" s="96"/>
      <c r="G22" s="22">
        <v>4</v>
      </c>
      <c r="H22" s="22"/>
      <c r="I22" s="22">
        <v>743</v>
      </c>
      <c r="J22" s="92"/>
    </row>
    <row r="23" spans="1:10" ht="12" customHeight="1">
      <c r="A23" s="94" t="s">
        <v>348</v>
      </c>
      <c r="B23" s="93"/>
      <c r="C23" s="99">
        <v>59</v>
      </c>
      <c r="D23" s="99"/>
      <c r="E23" s="99">
        <v>38700</v>
      </c>
      <c r="F23" s="100"/>
      <c r="G23" s="99">
        <v>49</v>
      </c>
      <c r="H23" s="99"/>
      <c r="I23" s="99">
        <v>41000</v>
      </c>
      <c r="J23" s="92"/>
    </row>
    <row r="24" spans="1:19" ht="11.25" customHeight="1">
      <c r="A24" s="95" t="s">
        <v>219</v>
      </c>
      <c r="B24" s="74"/>
      <c r="C24" s="97">
        <v>22500</v>
      </c>
      <c r="D24" s="97"/>
      <c r="E24" s="97">
        <v>7160000</v>
      </c>
      <c r="F24" s="98"/>
      <c r="G24" s="97">
        <v>20600</v>
      </c>
      <c r="H24" s="97"/>
      <c r="I24" s="97">
        <v>8420000</v>
      </c>
      <c r="J24" s="92"/>
      <c r="L24" s="21"/>
      <c r="M24" s="21"/>
      <c r="N24" s="21"/>
      <c r="O24" s="14"/>
      <c r="P24" s="14"/>
      <c r="Q24" s="14"/>
      <c r="R24" s="14"/>
      <c r="S24" s="14"/>
    </row>
    <row r="25" spans="1:10" ht="12" customHeight="1">
      <c r="A25" s="318" t="s">
        <v>328</v>
      </c>
      <c r="B25" s="295"/>
      <c r="C25" s="295"/>
      <c r="D25" s="295"/>
      <c r="E25" s="295"/>
      <c r="F25" s="295"/>
      <c r="G25" s="295"/>
      <c r="H25" s="295"/>
      <c r="I25" s="295"/>
      <c r="J25" s="92"/>
    </row>
    <row r="26" spans="1:10" ht="12" customHeight="1">
      <c r="A26" s="280" t="s">
        <v>349</v>
      </c>
      <c r="B26" s="290"/>
      <c r="C26" s="290"/>
      <c r="D26" s="290"/>
      <c r="E26" s="290"/>
      <c r="F26" s="290"/>
      <c r="G26" s="290"/>
      <c r="H26" s="290"/>
      <c r="I26" s="290"/>
      <c r="J26" s="92"/>
    </row>
    <row r="27" spans="1:19" ht="12" customHeight="1">
      <c r="A27" s="280" t="s">
        <v>350</v>
      </c>
      <c r="B27" s="290"/>
      <c r="C27" s="290"/>
      <c r="D27" s="290"/>
      <c r="E27" s="290"/>
      <c r="F27" s="290"/>
      <c r="G27" s="290"/>
      <c r="H27" s="290"/>
      <c r="I27" s="290"/>
      <c r="J27" s="92"/>
      <c r="L27" s="19"/>
      <c r="M27" s="19"/>
      <c r="N27" s="19"/>
      <c r="O27" s="19"/>
      <c r="P27" s="19"/>
      <c r="Q27" s="19"/>
      <c r="R27" s="19"/>
      <c r="S27" s="19"/>
    </row>
    <row r="28" spans="1:10" ht="12" customHeight="1">
      <c r="A28" s="280" t="s">
        <v>351</v>
      </c>
      <c r="B28" s="290"/>
      <c r="C28" s="290"/>
      <c r="D28" s="290"/>
      <c r="E28" s="290"/>
      <c r="F28" s="290"/>
      <c r="G28" s="290"/>
      <c r="H28" s="290"/>
      <c r="I28" s="290"/>
      <c r="J28" s="92"/>
    </row>
    <row r="29" spans="1:10" ht="11.25" customHeight="1">
      <c r="A29" s="319"/>
      <c r="B29" s="319"/>
      <c r="C29" s="319"/>
      <c r="D29" s="319"/>
      <c r="E29" s="319"/>
      <c r="F29" s="319"/>
      <c r="G29" s="319"/>
      <c r="H29" s="319"/>
      <c r="I29" s="319"/>
      <c r="J29" s="92"/>
    </row>
    <row r="30" spans="1:12" ht="11.25" customHeight="1">
      <c r="A30" s="319" t="s">
        <v>317</v>
      </c>
      <c r="B30" s="319"/>
      <c r="C30" s="319"/>
      <c r="D30" s="319"/>
      <c r="E30" s="319"/>
      <c r="F30" s="319"/>
      <c r="G30" s="319"/>
      <c r="H30" s="319"/>
      <c r="I30" s="319"/>
      <c r="J30" s="92"/>
      <c r="L30" s="24"/>
    </row>
    <row r="31" spans="1:10" ht="11.25" customHeight="1">
      <c r="A31" s="92"/>
      <c r="B31" s="92"/>
      <c r="C31" s="92"/>
      <c r="D31" s="92"/>
      <c r="E31" s="92"/>
      <c r="F31" s="92"/>
      <c r="G31" s="92"/>
      <c r="H31" s="92"/>
      <c r="I31" s="92"/>
      <c r="J31" s="52"/>
    </row>
  </sheetData>
  <sheetProtection/>
  <mergeCells count="13">
    <mergeCell ref="C6:E6"/>
    <mergeCell ref="G6:I6"/>
    <mergeCell ref="A1:I1"/>
    <mergeCell ref="A2:I2"/>
    <mergeCell ref="A3:I3"/>
    <mergeCell ref="A4:I4"/>
    <mergeCell ref="A5:I5"/>
    <mergeCell ref="A25:I25"/>
    <mergeCell ref="A26:I26"/>
    <mergeCell ref="A27:I27"/>
    <mergeCell ref="A28:I28"/>
    <mergeCell ref="A29:I29"/>
    <mergeCell ref="A30:I30"/>
  </mergeCells>
  <printOptions/>
  <pageMargins left="0.5" right="0.5" top="0.5" bottom="0.75" header="0.5" footer="0.5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">
      <selection activeCell="A1" sqref="A1:I1"/>
    </sheetView>
  </sheetViews>
  <sheetFormatPr defaultColWidth="9.33203125" defaultRowHeight="11.25" customHeight="1"/>
  <cols>
    <col min="1" max="1" width="18.83203125" style="8" customWidth="1"/>
    <col min="2" max="2" width="1.83203125" style="8" customWidth="1"/>
    <col min="3" max="3" width="8" style="8" bestFit="1" customWidth="1"/>
    <col min="4" max="4" width="1.66796875" style="8" customWidth="1"/>
    <col min="5" max="5" width="9.16015625" style="8" bestFit="1" customWidth="1"/>
    <col min="6" max="6" width="1.83203125" style="8" customWidth="1"/>
    <col min="7" max="7" width="8" style="8" bestFit="1" customWidth="1"/>
    <col min="8" max="8" width="1.66796875" style="8" customWidth="1"/>
    <col min="9" max="9" width="9.5" style="8" customWidth="1"/>
    <col min="10" max="10" width="2.66015625" style="8" customWidth="1"/>
    <col min="11" max="11" width="9.33203125" style="8" customWidth="1"/>
    <col min="12" max="12" width="10.83203125" style="8" bestFit="1" customWidth="1"/>
    <col min="13" max="13" width="8.66015625" style="8" customWidth="1"/>
    <col min="14" max="16384" width="9.33203125" style="8" customWidth="1"/>
  </cols>
  <sheetData>
    <row r="1" spans="1:11" ht="11.25" customHeight="1">
      <c r="A1" s="286" t="s">
        <v>220</v>
      </c>
      <c r="B1" s="286"/>
      <c r="C1" s="286"/>
      <c r="D1" s="286"/>
      <c r="E1" s="286"/>
      <c r="F1" s="286"/>
      <c r="G1" s="286"/>
      <c r="H1" s="286"/>
      <c r="I1" s="286"/>
      <c r="J1" s="57"/>
      <c r="K1" s="57"/>
    </row>
    <row r="2" spans="1:11" ht="11.25" customHeight="1">
      <c r="A2" s="286" t="s">
        <v>437</v>
      </c>
      <c r="B2" s="286"/>
      <c r="C2" s="286"/>
      <c r="D2" s="286"/>
      <c r="E2" s="286"/>
      <c r="F2" s="286"/>
      <c r="G2" s="286"/>
      <c r="H2" s="286"/>
      <c r="I2" s="286"/>
      <c r="J2" s="57"/>
      <c r="K2" s="57"/>
    </row>
    <row r="3" spans="1:11" ht="12" customHeight="1">
      <c r="A3" s="286" t="s">
        <v>436</v>
      </c>
      <c r="B3" s="286"/>
      <c r="C3" s="286"/>
      <c r="D3" s="286"/>
      <c r="E3" s="286"/>
      <c r="F3" s="286"/>
      <c r="G3" s="286"/>
      <c r="H3" s="286"/>
      <c r="I3" s="286"/>
      <c r="J3" s="57"/>
      <c r="K3" s="57"/>
    </row>
    <row r="4" spans="1:11" ht="11.25" customHeight="1">
      <c r="A4" s="286"/>
      <c r="B4" s="286"/>
      <c r="C4" s="286"/>
      <c r="D4" s="286"/>
      <c r="E4" s="286"/>
      <c r="F4" s="286"/>
      <c r="G4" s="286"/>
      <c r="H4" s="286"/>
      <c r="I4" s="286"/>
      <c r="J4" s="57"/>
      <c r="K4" s="57"/>
    </row>
    <row r="5" spans="1:11" ht="11.25" customHeight="1">
      <c r="A5" s="286" t="s">
        <v>1</v>
      </c>
      <c r="B5" s="286"/>
      <c r="C5" s="286"/>
      <c r="D5" s="286"/>
      <c r="E5" s="286"/>
      <c r="F5" s="286"/>
      <c r="G5" s="286"/>
      <c r="H5" s="286"/>
      <c r="I5" s="286"/>
      <c r="J5" s="57"/>
      <c r="K5" s="57"/>
    </row>
    <row r="6" spans="1:11" ht="11.25" customHeight="1">
      <c r="A6" s="284"/>
      <c r="B6" s="284"/>
      <c r="C6" s="284"/>
      <c r="D6" s="284"/>
      <c r="E6" s="284"/>
      <c r="F6" s="284"/>
      <c r="G6" s="284"/>
      <c r="H6" s="284"/>
      <c r="I6" s="284"/>
      <c r="J6" s="57"/>
      <c r="K6" s="57"/>
    </row>
    <row r="7" spans="1:11" ht="11.25" customHeight="1">
      <c r="A7" s="91"/>
      <c r="B7" s="91"/>
      <c r="C7" s="288">
        <v>2009</v>
      </c>
      <c r="D7" s="288"/>
      <c r="E7" s="288"/>
      <c r="F7" s="91"/>
      <c r="G7" s="288">
        <v>2010</v>
      </c>
      <c r="H7" s="288"/>
      <c r="I7" s="288"/>
      <c r="J7" s="57"/>
      <c r="K7" s="57"/>
    </row>
    <row r="8" spans="1:11" ht="11.25" customHeight="1">
      <c r="A8" s="79" t="s">
        <v>166</v>
      </c>
      <c r="B8" s="74"/>
      <c r="C8" s="79" t="s">
        <v>11</v>
      </c>
      <c r="D8" s="79" t="s">
        <v>18</v>
      </c>
      <c r="E8" s="79" t="s">
        <v>12</v>
      </c>
      <c r="F8" s="79"/>
      <c r="G8" s="79" t="s">
        <v>11</v>
      </c>
      <c r="H8" s="79" t="s">
        <v>18</v>
      </c>
      <c r="I8" s="79" t="s">
        <v>12</v>
      </c>
      <c r="J8" s="57"/>
      <c r="K8" s="57"/>
    </row>
    <row r="9" spans="1:11" ht="11.25" customHeight="1">
      <c r="A9" s="75" t="s">
        <v>252</v>
      </c>
      <c r="B9" s="2"/>
      <c r="C9" s="82">
        <v>4</v>
      </c>
      <c r="D9" s="82"/>
      <c r="E9" s="82">
        <v>737</v>
      </c>
      <c r="F9" s="16"/>
      <c r="G9" s="82">
        <v>3</v>
      </c>
      <c r="H9" s="82"/>
      <c r="I9" s="82">
        <v>2310</v>
      </c>
      <c r="J9" s="57"/>
      <c r="K9" s="57"/>
    </row>
    <row r="10" spans="1:11" ht="11.25" customHeight="1">
      <c r="A10" s="75" t="s">
        <v>273</v>
      </c>
      <c r="B10" s="93"/>
      <c r="C10" s="82">
        <v>3</v>
      </c>
      <c r="D10" s="82"/>
      <c r="E10" s="82">
        <v>599</v>
      </c>
      <c r="F10" s="80"/>
      <c r="G10" s="82">
        <v>9</v>
      </c>
      <c r="H10" s="82"/>
      <c r="I10" s="82">
        <v>2560</v>
      </c>
      <c r="J10" s="57"/>
      <c r="K10" s="57"/>
    </row>
    <row r="11" spans="1:11" ht="12" customHeight="1">
      <c r="A11" s="75" t="s">
        <v>222</v>
      </c>
      <c r="B11" s="93"/>
      <c r="C11" s="255" t="s">
        <v>41</v>
      </c>
      <c r="D11" s="82"/>
      <c r="E11" s="255" t="s">
        <v>41</v>
      </c>
      <c r="F11" s="80"/>
      <c r="G11" s="5" t="s">
        <v>49</v>
      </c>
      <c r="H11" s="82"/>
      <c r="I11" s="242">
        <v>248</v>
      </c>
      <c r="J11" s="57"/>
      <c r="K11" s="57"/>
    </row>
    <row r="12" spans="1:11" ht="11.25" customHeight="1">
      <c r="A12" s="75" t="s">
        <v>223</v>
      </c>
      <c r="B12" s="93"/>
      <c r="C12" s="82">
        <v>3</v>
      </c>
      <c r="D12" s="82"/>
      <c r="E12" s="82">
        <v>2670</v>
      </c>
      <c r="F12" s="80"/>
      <c r="G12" s="82">
        <v>1</v>
      </c>
      <c r="H12" s="82"/>
      <c r="I12" s="82">
        <v>1790</v>
      </c>
      <c r="J12" s="57"/>
      <c r="K12" s="57"/>
    </row>
    <row r="13" spans="1:11" ht="11.25" customHeight="1">
      <c r="A13" s="75" t="s">
        <v>167</v>
      </c>
      <c r="B13" s="93"/>
      <c r="C13" s="82">
        <v>2400</v>
      </c>
      <c r="D13" s="82"/>
      <c r="E13" s="82">
        <v>611000</v>
      </c>
      <c r="F13" s="80"/>
      <c r="G13" s="82">
        <v>2700</v>
      </c>
      <c r="H13" s="82"/>
      <c r="I13" s="82">
        <v>964000</v>
      </c>
      <c r="J13" s="57"/>
      <c r="K13" s="73"/>
    </row>
    <row r="14" spans="1:11" ht="12" customHeight="1">
      <c r="A14" s="75" t="s">
        <v>291</v>
      </c>
      <c r="B14" s="93"/>
      <c r="C14" s="5" t="s">
        <v>49</v>
      </c>
      <c r="D14" s="82"/>
      <c r="E14" s="82">
        <v>32</v>
      </c>
      <c r="F14" s="80"/>
      <c r="G14" s="82">
        <v>2</v>
      </c>
      <c r="H14" s="82"/>
      <c r="I14" s="82">
        <v>647</v>
      </c>
      <c r="J14" s="57"/>
      <c r="K14" s="73"/>
    </row>
    <row r="15" spans="1:11" ht="12" customHeight="1">
      <c r="A15" s="75" t="s">
        <v>168</v>
      </c>
      <c r="B15" s="93"/>
      <c r="C15" s="5" t="s">
        <v>49</v>
      </c>
      <c r="D15" s="82"/>
      <c r="E15" s="82">
        <v>281</v>
      </c>
      <c r="F15" s="80"/>
      <c r="G15" s="5" t="s">
        <v>49</v>
      </c>
      <c r="H15" s="82"/>
      <c r="I15" s="82">
        <v>171</v>
      </c>
      <c r="J15" s="57"/>
      <c r="K15" s="57"/>
    </row>
    <row r="16" spans="1:11" ht="12" customHeight="1">
      <c r="A16" s="75" t="s">
        <v>224</v>
      </c>
      <c r="B16" s="93"/>
      <c r="C16" s="243">
        <v>1</v>
      </c>
      <c r="D16" s="80" t="s">
        <v>13</v>
      </c>
      <c r="E16" s="82">
        <v>1120</v>
      </c>
      <c r="F16" s="80"/>
      <c r="G16" s="5" t="s">
        <v>49</v>
      </c>
      <c r="H16" s="82"/>
      <c r="I16" s="82">
        <v>167</v>
      </c>
      <c r="J16" s="57"/>
      <c r="K16" s="57"/>
    </row>
    <row r="17" spans="1:11" ht="11.25" customHeight="1">
      <c r="A17" s="75" t="s">
        <v>290</v>
      </c>
      <c r="B17" s="93"/>
      <c r="C17" s="243">
        <v>26</v>
      </c>
      <c r="D17" s="82"/>
      <c r="E17" s="83">
        <v>6290</v>
      </c>
      <c r="F17" s="80"/>
      <c r="G17" s="242" t="s">
        <v>41</v>
      </c>
      <c r="H17" s="82"/>
      <c r="I17" s="255" t="s">
        <v>41</v>
      </c>
      <c r="J17" s="57"/>
      <c r="K17" s="57"/>
    </row>
    <row r="18" spans="1:11" ht="12" customHeight="1">
      <c r="A18" s="75" t="s">
        <v>225</v>
      </c>
      <c r="B18" s="93"/>
      <c r="C18" s="5" t="s">
        <v>49</v>
      </c>
      <c r="D18" s="82"/>
      <c r="E18" s="82">
        <v>222</v>
      </c>
      <c r="F18" s="80"/>
      <c r="G18" s="5" t="s">
        <v>49</v>
      </c>
      <c r="H18" s="82"/>
      <c r="I18" s="82">
        <v>471</v>
      </c>
      <c r="J18" s="57"/>
      <c r="K18" s="57"/>
    </row>
    <row r="19" spans="1:12" ht="11.25" customHeight="1">
      <c r="A19" s="75" t="s">
        <v>226</v>
      </c>
      <c r="B19" s="93"/>
      <c r="C19" s="243">
        <v>1</v>
      </c>
      <c r="D19" s="82"/>
      <c r="E19" s="82">
        <v>637</v>
      </c>
      <c r="F19" s="80"/>
      <c r="G19" s="243">
        <v>1</v>
      </c>
      <c r="H19" s="82"/>
      <c r="I19" s="82">
        <v>1230</v>
      </c>
      <c r="J19" s="57"/>
      <c r="K19" s="60"/>
      <c r="L19" s="25"/>
    </row>
    <row r="20" spans="1:11" ht="12" customHeight="1">
      <c r="A20" s="75" t="s">
        <v>249</v>
      </c>
      <c r="B20" s="93"/>
      <c r="C20" s="5" t="s">
        <v>49</v>
      </c>
      <c r="D20" s="82"/>
      <c r="E20" s="242">
        <v>203</v>
      </c>
      <c r="F20" s="80"/>
      <c r="G20" s="242">
        <v>1</v>
      </c>
      <c r="H20" s="82"/>
      <c r="I20" s="242">
        <v>479</v>
      </c>
      <c r="J20" s="57"/>
      <c r="K20" s="57"/>
    </row>
    <row r="21" spans="1:11" ht="11.25" customHeight="1">
      <c r="A21" s="75" t="s">
        <v>169</v>
      </c>
      <c r="B21" s="93"/>
      <c r="C21" s="82">
        <v>54</v>
      </c>
      <c r="D21" s="82"/>
      <c r="E21" s="82">
        <v>14400</v>
      </c>
      <c r="F21" s="80"/>
      <c r="G21" s="82">
        <v>76</v>
      </c>
      <c r="H21" s="82"/>
      <c r="I21" s="82">
        <v>28900</v>
      </c>
      <c r="J21" s="57"/>
      <c r="K21" s="57"/>
    </row>
    <row r="22" spans="1:11" ht="11.25" customHeight="1">
      <c r="A22" s="75" t="s">
        <v>390</v>
      </c>
      <c r="B22" s="93"/>
      <c r="C22" s="82">
        <v>3</v>
      </c>
      <c r="D22" s="82"/>
      <c r="E22" s="82">
        <v>182</v>
      </c>
      <c r="F22" s="80"/>
      <c r="G22" s="242" t="s">
        <v>41</v>
      </c>
      <c r="H22" s="82"/>
      <c r="I22" s="255" t="s">
        <v>41</v>
      </c>
      <c r="J22" s="57"/>
      <c r="K22" s="57"/>
    </row>
    <row r="23" spans="1:11" ht="12" customHeight="1">
      <c r="A23" s="75" t="s">
        <v>170</v>
      </c>
      <c r="B23" s="93"/>
      <c r="C23" s="5" t="s">
        <v>49</v>
      </c>
      <c r="D23" s="82"/>
      <c r="E23" s="82">
        <v>255</v>
      </c>
      <c r="F23" s="80"/>
      <c r="G23" s="5" t="s">
        <v>49</v>
      </c>
      <c r="H23" s="82"/>
      <c r="I23" s="82">
        <v>1060</v>
      </c>
      <c r="J23" s="57"/>
      <c r="K23" s="57"/>
    </row>
    <row r="24" spans="1:11" ht="12" customHeight="1">
      <c r="A24" s="75" t="s">
        <v>315</v>
      </c>
      <c r="B24" s="93"/>
      <c r="C24" s="5" t="s">
        <v>49</v>
      </c>
      <c r="D24" s="82"/>
      <c r="E24" s="82">
        <v>49</v>
      </c>
      <c r="F24" s="80"/>
      <c r="G24" s="242">
        <v>1</v>
      </c>
      <c r="H24" s="82"/>
      <c r="I24" s="82">
        <v>976</v>
      </c>
      <c r="J24" s="57"/>
      <c r="K24" s="57"/>
    </row>
    <row r="25" spans="1:12" ht="11.25" customHeight="1">
      <c r="A25" s="75" t="s">
        <v>175</v>
      </c>
      <c r="B25" s="93"/>
      <c r="C25" s="82">
        <v>2</v>
      </c>
      <c r="D25" s="82"/>
      <c r="E25" s="82">
        <v>695</v>
      </c>
      <c r="F25" s="80"/>
      <c r="G25" s="82">
        <v>2</v>
      </c>
      <c r="H25" s="82"/>
      <c r="I25" s="82">
        <v>1110</v>
      </c>
      <c r="J25" s="57"/>
      <c r="K25" s="57"/>
      <c r="L25" s="26"/>
    </row>
    <row r="26" spans="1:12" ht="11.25" customHeight="1">
      <c r="A26" s="75" t="s">
        <v>176</v>
      </c>
      <c r="B26" s="93"/>
      <c r="C26" s="82">
        <v>2</v>
      </c>
      <c r="D26" s="82"/>
      <c r="E26" s="82">
        <v>628</v>
      </c>
      <c r="F26" s="80"/>
      <c r="G26" s="82">
        <v>1</v>
      </c>
      <c r="H26" s="82"/>
      <c r="I26" s="82">
        <v>1450</v>
      </c>
      <c r="J26" s="57"/>
      <c r="K26" s="57"/>
      <c r="L26" s="26"/>
    </row>
    <row r="27" spans="1:11" ht="12" customHeight="1">
      <c r="A27" s="75" t="s">
        <v>177</v>
      </c>
      <c r="B27" s="93"/>
      <c r="C27" s="5" t="s">
        <v>49</v>
      </c>
      <c r="D27" s="82"/>
      <c r="E27" s="82">
        <v>103</v>
      </c>
      <c r="F27" s="80"/>
      <c r="G27" s="82">
        <v>1</v>
      </c>
      <c r="H27" s="82"/>
      <c r="I27" s="82">
        <v>881</v>
      </c>
      <c r="J27" s="57"/>
      <c r="K27" s="57"/>
    </row>
    <row r="28" spans="1:12" ht="11.25" customHeight="1">
      <c r="A28" s="75" t="s">
        <v>178</v>
      </c>
      <c r="B28" s="93"/>
      <c r="C28" s="82">
        <v>207</v>
      </c>
      <c r="D28" s="82"/>
      <c r="E28" s="82">
        <v>83900</v>
      </c>
      <c r="F28" s="80"/>
      <c r="G28" s="82">
        <v>439</v>
      </c>
      <c r="H28" s="82"/>
      <c r="I28" s="82">
        <v>197000</v>
      </c>
      <c r="J28" s="57"/>
      <c r="K28" s="57"/>
      <c r="L28" s="26"/>
    </row>
    <row r="29" spans="1:11" ht="11.25" customHeight="1">
      <c r="A29" s="75" t="s">
        <v>179</v>
      </c>
      <c r="B29" s="93"/>
      <c r="C29" s="82">
        <v>76</v>
      </c>
      <c r="D29" s="82"/>
      <c r="E29" s="82">
        <v>21100</v>
      </c>
      <c r="F29" s="80"/>
      <c r="G29" s="82">
        <v>136</v>
      </c>
      <c r="H29" s="82"/>
      <c r="I29" s="82">
        <v>49700</v>
      </c>
      <c r="J29" s="57"/>
      <c r="K29" s="57"/>
    </row>
    <row r="30" spans="1:11" ht="12" customHeight="1">
      <c r="A30" s="75" t="s">
        <v>387</v>
      </c>
      <c r="B30" s="93"/>
      <c r="C30" s="82">
        <v>1</v>
      </c>
      <c r="D30" s="82"/>
      <c r="E30" s="82">
        <v>89</v>
      </c>
      <c r="F30" s="80"/>
      <c r="G30" s="5" t="s">
        <v>49</v>
      </c>
      <c r="H30" s="82"/>
      <c r="I30" s="82">
        <v>12</v>
      </c>
      <c r="J30" s="57"/>
      <c r="K30" s="57"/>
    </row>
    <row r="31" spans="1:11" ht="12" customHeight="1">
      <c r="A31" s="75" t="s">
        <v>246</v>
      </c>
      <c r="B31" s="93"/>
      <c r="C31" s="5" t="s">
        <v>49</v>
      </c>
      <c r="D31" s="82"/>
      <c r="E31" s="82">
        <v>30</v>
      </c>
      <c r="F31" s="80"/>
      <c r="G31" s="82">
        <v>1</v>
      </c>
      <c r="H31" s="82"/>
      <c r="I31" s="82">
        <v>522</v>
      </c>
      <c r="J31" s="57"/>
      <c r="K31" s="57"/>
    </row>
    <row r="32" spans="1:11" ht="12" customHeight="1">
      <c r="A32" s="75" t="s">
        <v>180</v>
      </c>
      <c r="B32" s="93"/>
      <c r="C32" s="5" t="s">
        <v>49</v>
      </c>
      <c r="D32" s="82"/>
      <c r="E32" s="82">
        <v>861</v>
      </c>
      <c r="F32" s="80"/>
      <c r="G32" s="82">
        <v>3</v>
      </c>
      <c r="H32" s="82"/>
      <c r="I32" s="82">
        <v>776</v>
      </c>
      <c r="J32" s="57"/>
      <c r="K32" s="57"/>
    </row>
    <row r="33" spans="1:11" ht="12" customHeight="1">
      <c r="A33" s="75" t="s">
        <v>181</v>
      </c>
      <c r="B33" s="93"/>
      <c r="C33" s="5" t="s">
        <v>49</v>
      </c>
      <c r="D33" s="82"/>
      <c r="E33" s="82">
        <v>281</v>
      </c>
      <c r="F33" s="80"/>
      <c r="G33" s="242" t="s">
        <v>41</v>
      </c>
      <c r="H33" s="82"/>
      <c r="I33" s="255" t="s">
        <v>41</v>
      </c>
      <c r="J33" s="57"/>
      <c r="K33" s="57"/>
    </row>
    <row r="34" spans="1:11" ht="11.25" customHeight="1">
      <c r="A34" s="75" t="s">
        <v>229</v>
      </c>
      <c r="B34" s="2"/>
      <c r="C34" s="82">
        <v>100</v>
      </c>
      <c r="D34" s="82"/>
      <c r="E34" s="82">
        <v>27300</v>
      </c>
      <c r="F34" s="18"/>
      <c r="G34" s="82">
        <v>117</v>
      </c>
      <c r="H34" s="82"/>
      <c r="I34" s="82">
        <v>38800</v>
      </c>
      <c r="J34" s="57"/>
      <c r="K34" s="57"/>
    </row>
    <row r="35" spans="1:19" ht="11.25" customHeight="1">
      <c r="A35" s="75" t="s">
        <v>182</v>
      </c>
      <c r="B35" s="2"/>
      <c r="C35" s="82">
        <v>1</v>
      </c>
      <c r="D35" s="82"/>
      <c r="E35" s="82">
        <v>2690</v>
      </c>
      <c r="F35" s="18"/>
      <c r="G35" s="82">
        <v>4</v>
      </c>
      <c r="H35" s="82"/>
      <c r="I35" s="82">
        <v>8900</v>
      </c>
      <c r="J35" s="57"/>
      <c r="K35" s="57"/>
      <c r="S35" s="73"/>
    </row>
    <row r="36" spans="1:12" ht="12" customHeight="1">
      <c r="A36" s="75" t="s">
        <v>257</v>
      </c>
      <c r="B36" s="2"/>
      <c r="C36" s="5" t="s">
        <v>49</v>
      </c>
      <c r="D36" s="82"/>
      <c r="E36" s="82">
        <v>164</v>
      </c>
      <c r="F36" s="14"/>
      <c r="G36" s="5" t="s">
        <v>49</v>
      </c>
      <c r="H36" s="82"/>
      <c r="I36" s="82">
        <v>1080</v>
      </c>
      <c r="J36" s="57"/>
      <c r="K36" s="57"/>
      <c r="L36" s="73"/>
    </row>
    <row r="37" spans="1:11" ht="11.25" customHeight="1">
      <c r="A37" s="75" t="s">
        <v>185</v>
      </c>
      <c r="B37" s="2"/>
      <c r="C37" s="82">
        <v>101</v>
      </c>
      <c r="D37" s="82"/>
      <c r="E37" s="82">
        <v>33500</v>
      </c>
      <c r="F37" s="14"/>
      <c r="G37" s="82">
        <v>274</v>
      </c>
      <c r="H37" s="82"/>
      <c r="I37" s="82">
        <v>106000</v>
      </c>
      <c r="J37" s="57"/>
      <c r="K37" s="57"/>
    </row>
    <row r="38" spans="1:12" ht="12" customHeight="1">
      <c r="A38" s="75" t="s">
        <v>136</v>
      </c>
      <c r="B38" s="2"/>
      <c r="C38" s="84">
        <v>6</v>
      </c>
      <c r="D38" s="80" t="s">
        <v>13</v>
      </c>
      <c r="E38" s="84">
        <v>3350</v>
      </c>
      <c r="F38" s="80" t="s">
        <v>13</v>
      </c>
      <c r="G38" s="84">
        <v>6</v>
      </c>
      <c r="H38" s="84"/>
      <c r="I38" s="84">
        <v>6520</v>
      </c>
      <c r="J38" s="57"/>
      <c r="K38" s="57"/>
      <c r="L38" s="9"/>
    </row>
    <row r="39" spans="1:15" ht="11.25" customHeight="1">
      <c r="A39" s="105" t="s">
        <v>65</v>
      </c>
      <c r="B39" s="74"/>
      <c r="C39" s="244">
        <v>2990</v>
      </c>
      <c r="D39" s="87"/>
      <c r="E39" s="245">
        <v>814000</v>
      </c>
      <c r="F39" s="86"/>
      <c r="G39" s="244">
        <v>3780</v>
      </c>
      <c r="H39" s="85"/>
      <c r="I39" s="245">
        <v>1420000</v>
      </c>
      <c r="J39" s="57"/>
      <c r="K39" s="61"/>
      <c r="L39" s="40"/>
      <c r="M39" s="69"/>
      <c r="N39" s="71"/>
      <c r="O39" s="145"/>
    </row>
    <row r="40" spans="1:11" ht="12" customHeight="1">
      <c r="A40" s="318" t="s">
        <v>366</v>
      </c>
      <c r="B40" s="295"/>
      <c r="C40" s="295"/>
      <c r="D40" s="295"/>
      <c r="E40" s="295"/>
      <c r="F40" s="295"/>
      <c r="G40" s="295"/>
      <c r="H40" s="295"/>
      <c r="I40" s="295"/>
      <c r="J40" s="102"/>
      <c r="K40" s="57"/>
    </row>
    <row r="41" spans="1:11" ht="12" customHeight="1">
      <c r="A41" s="280" t="s">
        <v>423</v>
      </c>
      <c r="B41" s="290"/>
      <c r="C41" s="290"/>
      <c r="D41" s="290"/>
      <c r="E41" s="290"/>
      <c r="F41" s="290"/>
      <c r="G41" s="290"/>
      <c r="H41" s="290"/>
      <c r="I41" s="290"/>
      <c r="J41" s="102"/>
      <c r="K41" s="57"/>
    </row>
    <row r="42" spans="1:11" ht="11.25" customHeight="1">
      <c r="A42" s="319" t="s">
        <v>422</v>
      </c>
      <c r="B42" s="279"/>
      <c r="C42" s="279"/>
      <c r="D42" s="279"/>
      <c r="E42" s="279"/>
      <c r="F42" s="279"/>
      <c r="G42" s="279"/>
      <c r="H42" s="279"/>
      <c r="I42" s="279"/>
      <c r="J42" s="102"/>
      <c r="K42" s="57"/>
    </row>
    <row r="43" spans="1:11" ht="12" customHeight="1">
      <c r="A43" s="280" t="s">
        <v>420</v>
      </c>
      <c r="B43" s="290"/>
      <c r="C43" s="290"/>
      <c r="D43" s="290"/>
      <c r="E43" s="290"/>
      <c r="F43" s="290"/>
      <c r="G43" s="290"/>
      <c r="H43" s="290"/>
      <c r="I43" s="290"/>
      <c r="J43" s="102"/>
      <c r="K43" s="57"/>
    </row>
    <row r="44" spans="1:11" ht="11.25" customHeight="1">
      <c r="A44" s="319" t="s">
        <v>421</v>
      </c>
      <c r="B44" s="279"/>
      <c r="C44" s="279"/>
      <c r="D44" s="279"/>
      <c r="E44" s="279"/>
      <c r="F44" s="279"/>
      <c r="G44" s="279"/>
      <c r="H44" s="279"/>
      <c r="I44" s="279"/>
      <c r="J44" s="102"/>
      <c r="K44" s="57"/>
    </row>
    <row r="45" spans="1:14" ht="11.25" customHeight="1">
      <c r="A45" s="321" t="s">
        <v>433</v>
      </c>
      <c r="B45" s="321"/>
      <c r="C45" s="321"/>
      <c r="D45" s="321"/>
      <c r="E45" s="321"/>
      <c r="F45" s="321"/>
      <c r="G45" s="321"/>
      <c r="H45" s="321"/>
      <c r="I45" s="321"/>
      <c r="J45" s="102"/>
      <c r="K45" s="130"/>
      <c r="L45" s="130"/>
      <c r="M45" s="130"/>
      <c r="N45" s="130"/>
    </row>
    <row r="46" spans="1:14" ht="11.25" customHeight="1">
      <c r="A46" s="321" t="s">
        <v>434</v>
      </c>
      <c r="B46" s="321"/>
      <c r="C46" s="321"/>
      <c r="D46" s="321"/>
      <c r="E46" s="321"/>
      <c r="F46" s="321"/>
      <c r="G46" s="321"/>
      <c r="H46" s="321"/>
      <c r="I46" s="321"/>
      <c r="J46" s="102"/>
      <c r="K46" s="130"/>
      <c r="L46" s="130"/>
      <c r="M46" s="130"/>
      <c r="N46" s="130"/>
    </row>
    <row r="47" spans="1:11" ht="12" customHeight="1">
      <c r="A47" s="280" t="s">
        <v>335</v>
      </c>
      <c r="B47" s="290"/>
      <c r="C47" s="290"/>
      <c r="D47" s="290"/>
      <c r="E47" s="290"/>
      <c r="F47" s="290"/>
      <c r="G47" s="290"/>
      <c r="H47" s="290"/>
      <c r="I47" s="290"/>
      <c r="J47" s="102"/>
      <c r="K47" s="57"/>
    </row>
    <row r="48" spans="1:11" ht="11.25" customHeight="1">
      <c r="A48" s="319"/>
      <c r="B48" s="319"/>
      <c r="C48" s="319"/>
      <c r="D48" s="319"/>
      <c r="E48" s="319"/>
      <c r="F48" s="319"/>
      <c r="G48" s="319"/>
      <c r="H48" s="319"/>
      <c r="I48" s="319"/>
      <c r="J48" s="102"/>
      <c r="K48" s="57"/>
    </row>
    <row r="49" spans="1:12" ht="11.25" customHeight="1">
      <c r="A49" s="319" t="s">
        <v>317</v>
      </c>
      <c r="B49" s="319"/>
      <c r="C49" s="319"/>
      <c r="D49" s="319"/>
      <c r="E49" s="319"/>
      <c r="F49" s="319"/>
      <c r="G49" s="319"/>
      <c r="H49" s="319"/>
      <c r="I49" s="319"/>
      <c r="J49" s="93"/>
      <c r="K49" s="57"/>
      <c r="L49" s="15"/>
    </row>
    <row r="50" spans="1:11" ht="11.25" customHeight="1">
      <c r="A50" s="102"/>
      <c r="B50" s="102"/>
      <c r="C50" s="102"/>
      <c r="D50" s="102"/>
      <c r="E50" s="102"/>
      <c r="F50" s="102"/>
      <c r="G50" s="102"/>
      <c r="H50" s="102"/>
      <c r="I50" s="102"/>
      <c r="J50" s="57"/>
      <c r="K50" s="57"/>
    </row>
  </sheetData>
  <sheetProtection/>
  <mergeCells count="18">
    <mergeCell ref="A4:I4"/>
    <mergeCell ref="C7:E7"/>
    <mergeCell ref="A41:I41"/>
    <mergeCell ref="A43:I43"/>
    <mergeCell ref="A45:I45"/>
    <mergeCell ref="A44:I44"/>
    <mergeCell ref="G7:I7"/>
    <mergeCell ref="A40:I40"/>
    <mergeCell ref="A48:I48"/>
    <mergeCell ref="A49:I49"/>
    <mergeCell ref="A1:I1"/>
    <mergeCell ref="A2:I2"/>
    <mergeCell ref="A3:I3"/>
    <mergeCell ref="A5:I5"/>
    <mergeCell ref="A6:I6"/>
    <mergeCell ref="A42:I42"/>
    <mergeCell ref="A46:I46"/>
    <mergeCell ref="A47:I47"/>
  </mergeCells>
  <printOptions/>
  <pageMargins left="0.5" right="0.5" top="0.5" bottom="0.75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1">
      <selection activeCell="A1" sqref="A1:I1"/>
    </sheetView>
  </sheetViews>
  <sheetFormatPr defaultColWidth="9.33203125" defaultRowHeight="11.25" customHeight="1"/>
  <cols>
    <col min="1" max="1" width="20" style="8" bestFit="1" customWidth="1"/>
    <col min="2" max="2" width="1.83203125" style="8" customWidth="1"/>
    <col min="3" max="3" width="8" style="8" bestFit="1" customWidth="1"/>
    <col min="4" max="4" width="1.83203125" style="8" customWidth="1"/>
    <col min="5" max="5" width="7.66015625" style="8" bestFit="1" customWidth="1"/>
    <col min="6" max="6" width="1.83203125" style="8" customWidth="1"/>
    <col min="7" max="7" width="8" style="8" bestFit="1" customWidth="1"/>
    <col min="8" max="8" width="1.83203125" style="8" customWidth="1"/>
    <col min="9" max="9" width="9.16015625" style="8" bestFit="1" customWidth="1"/>
    <col min="10" max="10" width="2.5" style="8" customWidth="1"/>
    <col min="11" max="11" width="10.66015625" style="8" bestFit="1" customWidth="1"/>
    <col min="12" max="12" width="9.16015625" style="8" bestFit="1" customWidth="1"/>
    <col min="13" max="13" width="5.66015625" style="8" bestFit="1" customWidth="1"/>
    <col min="14" max="14" width="9.16015625" style="8" bestFit="1" customWidth="1"/>
    <col min="15" max="16384" width="9.33203125" style="8" customWidth="1"/>
  </cols>
  <sheetData>
    <row r="1" spans="1:10" ht="11.25" customHeight="1">
      <c r="A1" s="286" t="s">
        <v>231</v>
      </c>
      <c r="B1" s="286"/>
      <c r="C1" s="286"/>
      <c r="D1" s="286"/>
      <c r="E1" s="286"/>
      <c r="F1" s="286"/>
      <c r="G1" s="286"/>
      <c r="H1" s="286"/>
      <c r="I1" s="286"/>
      <c r="J1" s="57"/>
    </row>
    <row r="2" spans="1:10" ht="11.25" customHeight="1">
      <c r="A2" s="286" t="s">
        <v>310</v>
      </c>
      <c r="B2" s="286"/>
      <c r="C2" s="286"/>
      <c r="D2" s="286"/>
      <c r="E2" s="286"/>
      <c r="F2" s="286"/>
      <c r="G2" s="286"/>
      <c r="H2" s="286"/>
      <c r="I2" s="286"/>
      <c r="J2" s="57"/>
    </row>
    <row r="3" spans="1:10" ht="12" customHeight="1">
      <c r="A3" s="286" t="s">
        <v>352</v>
      </c>
      <c r="B3" s="286"/>
      <c r="C3" s="286"/>
      <c r="D3" s="286"/>
      <c r="E3" s="286"/>
      <c r="F3" s="286"/>
      <c r="G3" s="286"/>
      <c r="H3" s="286"/>
      <c r="I3" s="286"/>
      <c r="J3" s="57"/>
    </row>
    <row r="4" spans="1:10" ht="11.25" customHeight="1">
      <c r="A4" s="286"/>
      <c r="B4" s="286"/>
      <c r="C4" s="286"/>
      <c r="D4" s="286"/>
      <c r="E4" s="286"/>
      <c r="F4" s="286"/>
      <c r="G4" s="286"/>
      <c r="H4" s="286"/>
      <c r="I4" s="286"/>
      <c r="J4" s="57"/>
    </row>
    <row r="5" spans="1:10" ht="11.25" customHeight="1">
      <c r="A5" s="286" t="s">
        <v>1</v>
      </c>
      <c r="B5" s="286"/>
      <c r="C5" s="286"/>
      <c r="D5" s="286"/>
      <c r="E5" s="286"/>
      <c r="F5" s="286"/>
      <c r="G5" s="286"/>
      <c r="H5" s="286"/>
      <c r="I5" s="286"/>
      <c r="J5" s="57"/>
    </row>
    <row r="6" spans="1:10" ht="11.25" customHeight="1">
      <c r="A6" s="284"/>
      <c r="B6" s="284"/>
      <c r="C6" s="284"/>
      <c r="D6" s="284"/>
      <c r="E6" s="284"/>
      <c r="F6" s="284"/>
      <c r="G6" s="284"/>
      <c r="H6" s="284"/>
      <c r="I6" s="284"/>
      <c r="J6" s="57"/>
    </row>
    <row r="7" spans="1:10" ht="11.25" customHeight="1">
      <c r="A7" s="91"/>
      <c r="B7" s="91"/>
      <c r="C7" s="288">
        <v>2009</v>
      </c>
      <c r="D7" s="288"/>
      <c r="E7" s="288"/>
      <c r="F7" s="91"/>
      <c r="G7" s="288">
        <v>2010</v>
      </c>
      <c r="H7" s="288"/>
      <c r="I7" s="288"/>
      <c r="J7" s="57"/>
    </row>
    <row r="8" spans="1:10" ht="11.25" customHeight="1">
      <c r="A8" s="79" t="s">
        <v>188</v>
      </c>
      <c r="B8" s="79"/>
      <c r="C8" s="79" t="s">
        <v>11</v>
      </c>
      <c r="D8" s="79"/>
      <c r="E8" s="79" t="s">
        <v>12</v>
      </c>
      <c r="F8" s="79"/>
      <c r="G8" s="79" t="s">
        <v>11</v>
      </c>
      <c r="H8" s="79"/>
      <c r="I8" s="79" t="s">
        <v>12</v>
      </c>
      <c r="J8" s="57"/>
    </row>
    <row r="9" spans="1:10" ht="12" customHeight="1">
      <c r="A9" s="74" t="s">
        <v>268</v>
      </c>
      <c r="B9" s="93"/>
      <c r="C9" s="246">
        <v>2</v>
      </c>
      <c r="D9" s="14"/>
      <c r="E9" s="14">
        <v>1240</v>
      </c>
      <c r="F9" s="18"/>
      <c r="G9" s="5" t="s">
        <v>49</v>
      </c>
      <c r="H9" s="14"/>
      <c r="I9" s="14">
        <v>609</v>
      </c>
      <c r="J9" s="57"/>
    </row>
    <row r="10" spans="1:10" ht="11.25" customHeight="1">
      <c r="A10" s="75" t="s">
        <v>190</v>
      </c>
      <c r="B10" s="93"/>
      <c r="C10" s="82">
        <v>596</v>
      </c>
      <c r="D10" s="82"/>
      <c r="E10" s="82">
        <v>185000</v>
      </c>
      <c r="F10" s="14"/>
      <c r="G10" s="82">
        <v>518</v>
      </c>
      <c r="H10" s="82"/>
      <c r="I10" s="82">
        <v>282000</v>
      </c>
      <c r="J10" s="57"/>
    </row>
    <row r="11" spans="1:10" ht="11.25" customHeight="1">
      <c r="A11" s="75" t="s">
        <v>232</v>
      </c>
      <c r="B11" s="93"/>
      <c r="C11" s="82">
        <v>178</v>
      </c>
      <c r="D11" s="82"/>
      <c r="E11" s="82">
        <v>44300</v>
      </c>
      <c r="F11" s="82"/>
      <c r="G11" s="82">
        <v>224</v>
      </c>
      <c r="H11" s="82"/>
      <c r="I11" s="82">
        <v>83800</v>
      </c>
      <c r="J11" s="57"/>
    </row>
    <row r="12" spans="1:11" ht="11.25" customHeight="1">
      <c r="A12" s="75" t="s">
        <v>149</v>
      </c>
      <c r="B12" s="93"/>
      <c r="C12" s="82">
        <v>15</v>
      </c>
      <c r="D12" s="82"/>
      <c r="E12" s="82">
        <v>1290</v>
      </c>
      <c r="F12" s="82"/>
      <c r="G12" s="82">
        <v>2</v>
      </c>
      <c r="H12" s="82"/>
      <c r="I12" s="82">
        <v>1270</v>
      </c>
      <c r="J12" s="57"/>
      <c r="K12" s="70"/>
    </row>
    <row r="13" spans="1:10" ht="12" customHeight="1">
      <c r="A13" s="75" t="s">
        <v>234</v>
      </c>
      <c r="B13" s="93"/>
      <c r="C13" s="5" t="s">
        <v>49</v>
      </c>
      <c r="D13" s="82"/>
      <c r="E13" s="82">
        <v>427</v>
      </c>
      <c r="F13" s="82"/>
      <c r="G13" s="82">
        <v>1</v>
      </c>
      <c r="H13" s="82"/>
      <c r="I13" s="82">
        <v>2760</v>
      </c>
      <c r="J13" s="57"/>
    </row>
    <row r="14" spans="1:10" ht="11.25" customHeight="1">
      <c r="A14" s="88" t="s">
        <v>386</v>
      </c>
      <c r="B14" s="93"/>
      <c r="C14" s="82">
        <v>36</v>
      </c>
      <c r="D14" s="82"/>
      <c r="E14" s="82">
        <v>6570</v>
      </c>
      <c r="F14" s="80"/>
      <c r="G14" s="82">
        <v>34</v>
      </c>
      <c r="H14" s="82"/>
      <c r="I14" s="82">
        <v>9890</v>
      </c>
      <c r="J14" s="57"/>
    </row>
    <row r="15" spans="1:10" ht="11.25" customHeight="1">
      <c r="A15" s="75" t="s">
        <v>191</v>
      </c>
      <c r="B15" s="93"/>
      <c r="C15" s="82">
        <v>644</v>
      </c>
      <c r="D15" s="82"/>
      <c r="E15" s="82">
        <v>157000</v>
      </c>
      <c r="F15" s="82"/>
      <c r="G15" s="82">
        <v>974</v>
      </c>
      <c r="H15" s="82"/>
      <c r="I15" s="82">
        <v>363000</v>
      </c>
      <c r="J15" s="57"/>
    </row>
    <row r="16" spans="1:10" ht="11.25" customHeight="1">
      <c r="A16" s="75" t="s">
        <v>269</v>
      </c>
      <c r="B16" s="93"/>
      <c r="C16" s="82">
        <v>52</v>
      </c>
      <c r="D16" s="82"/>
      <c r="E16" s="82">
        <v>13700</v>
      </c>
      <c r="F16" s="82"/>
      <c r="G16" s="82">
        <v>29</v>
      </c>
      <c r="H16" s="82"/>
      <c r="I16" s="82">
        <v>14500</v>
      </c>
      <c r="J16" s="57"/>
    </row>
    <row r="17" spans="1:13" ht="11.25" customHeight="1">
      <c r="A17" s="75" t="s">
        <v>235</v>
      </c>
      <c r="B17" s="93"/>
      <c r="C17" s="82">
        <v>35</v>
      </c>
      <c r="D17" s="82"/>
      <c r="E17" s="82">
        <v>10200</v>
      </c>
      <c r="F17" s="82"/>
      <c r="G17" s="82">
        <v>77</v>
      </c>
      <c r="H17" s="82"/>
      <c r="I17" s="82">
        <v>28600</v>
      </c>
      <c r="J17" s="57"/>
      <c r="L17" s="39"/>
      <c r="M17" s="40"/>
    </row>
    <row r="18" spans="1:12" ht="11.25" customHeight="1">
      <c r="A18" s="75" t="s">
        <v>289</v>
      </c>
      <c r="B18" s="93"/>
      <c r="C18" s="82">
        <v>93</v>
      </c>
      <c r="D18" s="82"/>
      <c r="E18" s="82">
        <v>19700</v>
      </c>
      <c r="F18" s="82"/>
      <c r="G18" s="82">
        <v>183</v>
      </c>
      <c r="H18" s="82"/>
      <c r="I18" s="82">
        <v>58600</v>
      </c>
      <c r="J18" s="57"/>
      <c r="L18" s="39"/>
    </row>
    <row r="19" spans="1:10" ht="11.25" customHeight="1">
      <c r="A19" s="75" t="s">
        <v>193</v>
      </c>
      <c r="B19" s="93"/>
      <c r="C19" s="82">
        <v>3</v>
      </c>
      <c r="D19" s="82"/>
      <c r="E19" s="82">
        <v>7680</v>
      </c>
      <c r="F19" s="82"/>
      <c r="G19" s="82">
        <v>3</v>
      </c>
      <c r="H19" s="82"/>
      <c r="I19" s="82">
        <v>9770</v>
      </c>
      <c r="J19" s="57"/>
    </row>
    <row r="20" spans="1:10" ht="11.25" customHeight="1">
      <c r="A20" s="75" t="s">
        <v>194</v>
      </c>
      <c r="B20" s="93"/>
      <c r="C20" s="82">
        <v>84</v>
      </c>
      <c r="D20" s="82"/>
      <c r="E20" s="82">
        <v>46700</v>
      </c>
      <c r="F20" s="82"/>
      <c r="G20" s="82">
        <v>156</v>
      </c>
      <c r="H20" s="82"/>
      <c r="I20" s="82">
        <v>109000</v>
      </c>
      <c r="J20" s="57"/>
    </row>
    <row r="21" spans="1:13" ht="11.25" customHeight="1">
      <c r="A21" s="75" t="s">
        <v>195</v>
      </c>
      <c r="B21" s="93"/>
      <c r="C21" s="82">
        <v>2</v>
      </c>
      <c r="D21" s="82"/>
      <c r="E21" s="82">
        <v>3430</v>
      </c>
      <c r="F21" s="82"/>
      <c r="G21" s="82">
        <v>7</v>
      </c>
      <c r="H21" s="82"/>
      <c r="I21" s="82">
        <v>11500</v>
      </c>
      <c r="J21" s="57"/>
      <c r="M21" s="9"/>
    </row>
    <row r="22" spans="1:10" ht="11.25" customHeight="1">
      <c r="A22" s="75" t="s">
        <v>270</v>
      </c>
      <c r="B22" s="93"/>
      <c r="C22" s="82">
        <v>5</v>
      </c>
      <c r="D22" s="82"/>
      <c r="E22" s="82">
        <v>1210</v>
      </c>
      <c r="F22" s="82"/>
      <c r="G22" s="82">
        <v>8</v>
      </c>
      <c r="H22" s="82"/>
      <c r="I22" s="82">
        <v>1660</v>
      </c>
      <c r="J22" s="57"/>
    </row>
    <row r="23" spans="1:10" ht="11.25" customHeight="1">
      <c r="A23" s="75" t="s">
        <v>236</v>
      </c>
      <c r="B23" s="93"/>
      <c r="C23" s="82">
        <v>65</v>
      </c>
      <c r="D23" s="82"/>
      <c r="E23" s="82">
        <v>21200</v>
      </c>
      <c r="F23" s="82"/>
      <c r="G23" s="82">
        <v>61</v>
      </c>
      <c r="H23" s="82"/>
      <c r="I23" s="82">
        <v>23700</v>
      </c>
      <c r="J23" s="57"/>
    </row>
    <row r="24" spans="1:10" ht="11.25" customHeight="1">
      <c r="A24" s="75" t="s">
        <v>196</v>
      </c>
      <c r="B24" s="93"/>
      <c r="C24" s="82">
        <v>138</v>
      </c>
      <c r="D24" s="82"/>
      <c r="E24" s="82">
        <v>41300</v>
      </c>
      <c r="F24" s="82"/>
      <c r="G24" s="82">
        <v>299</v>
      </c>
      <c r="H24" s="82"/>
      <c r="I24" s="82">
        <v>107000</v>
      </c>
      <c r="J24" s="57"/>
    </row>
    <row r="25" spans="1:10" ht="12" customHeight="1">
      <c r="A25" s="75" t="s">
        <v>197</v>
      </c>
      <c r="B25" s="93"/>
      <c r="C25" s="5" t="s">
        <v>49</v>
      </c>
      <c r="D25" s="82"/>
      <c r="E25" s="82">
        <v>641</v>
      </c>
      <c r="F25" s="82"/>
      <c r="G25" s="82">
        <v>4</v>
      </c>
      <c r="H25" s="82"/>
      <c r="I25" s="82">
        <v>1900</v>
      </c>
      <c r="J25" s="57"/>
    </row>
    <row r="26" spans="1:10" ht="11.25" customHeight="1">
      <c r="A26" s="75" t="s">
        <v>198</v>
      </c>
      <c r="B26" s="93"/>
      <c r="C26" s="82">
        <v>11</v>
      </c>
      <c r="D26" s="82"/>
      <c r="E26" s="82">
        <v>3730</v>
      </c>
      <c r="F26" s="82"/>
      <c r="G26" s="82">
        <v>11</v>
      </c>
      <c r="H26" s="82"/>
      <c r="I26" s="82">
        <v>3940</v>
      </c>
      <c r="J26" s="57"/>
    </row>
    <row r="27" spans="1:10" ht="12" customHeight="1">
      <c r="A27" s="75" t="s">
        <v>199</v>
      </c>
      <c r="B27" s="93"/>
      <c r="C27" s="5" t="s">
        <v>49</v>
      </c>
      <c r="D27" s="82"/>
      <c r="E27" s="82">
        <v>109</v>
      </c>
      <c r="F27" s="80"/>
      <c r="G27" s="82">
        <v>1</v>
      </c>
      <c r="H27" s="82"/>
      <c r="I27" s="82">
        <v>1470</v>
      </c>
      <c r="J27" s="57"/>
    </row>
    <row r="28" spans="1:10" ht="11.25" customHeight="1">
      <c r="A28" s="75" t="s">
        <v>237</v>
      </c>
      <c r="B28" s="93"/>
      <c r="C28" s="82">
        <v>38</v>
      </c>
      <c r="D28" s="82"/>
      <c r="E28" s="82">
        <v>15600</v>
      </c>
      <c r="F28" s="18"/>
      <c r="G28" s="82">
        <v>29</v>
      </c>
      <c r="H28" s="82"/>
      <c r="I28" s="82">
        <v>37100</v>
      </c>
      <c r="J28" s="57"/>
    </row>
    <row r="29" spans="1:13" ht="11.25" customHeight="1">
      <c r="A29" s="75" t="s">
        <v>200</v>
      </c>
      <c r="B29" s="93"/>
      <c r="C29" s="82">
        <v>25</v>
      </c>
      <c r="D29" s="82"/>
      <c r="E29" s="82">
        <v>11400</v>
      </c>
      <c r="F29" s="82"/>
      <c r="G29" s="82">
        <v>35</v>
      </c>
      <c r="H29" s="82"/>
      <c r="I29" s="82">
        <v>21400</v>
      </c>
      <c r="J29" s="57"/>
      <c r="L29" s="39"/>
      <c r="M29" s="40"/>
    </row>
    <row r="30" spans="1:13" ht="12" customHeight="1">
      <c r="A30" s="75" t="s">
        <v>150</v>
      </c>
      <c r="B30" s="93"/>
      <c r="C30" s="5" t="s">
        <v>49</v>
      </c>
      <c r="D30" s="82"/>
      <c r="E30" s="82">
        <v>174</v>
      </c>
      <c r="F30" s="82"/>
      <c r="G30" s="82">
        <v>17</v>
      </c>
      <c r="H30" s="82"/>
      <c r="I30" s="82">
        <v>7190</v>
      </c>
      <c r="J30" s="57"/>
      <c r="L30" s="39"/>
      <c r="M30" s="40"/>
    </row>
    <row r="31" spans="1:11" ht="11.25" customHeight="1">
      <c r="A31" s="75" t="s">
        <v>201</v>
      </c>
      <c r="B31" s="2"/>
      <c r="C31" s="82">
        <v>7</v>
      </c>
      <c r="D31" s="82"/>
      <c r="E31" s="82">
        <v>2570</v>
      </c>
      <c r="F31" s="14"/>
      <c r="G31" s="82">
        <v>8</v>
      </c>
      <c r="H31" s="82"/>
      <c r="I31" s="82">
        <v>5710</v>
      </c>
      <c r="J31" s="57"/>
      <c r="K31" s="28"/>
    </row>
    <row r="32" spans="1:11" ht="11.25" customHeight="1">
      <c r="A32" s="75" t="s">
        <v>238</v>
      </c>
      <c r="B32" s="2"/>
      <c r="C32" s="82">
        <v>79</v>
      </c>
      <c r="D32" s="82"/>
      <c r="E32" s="82">
        <v>21900</v>
      </c>
      <c r="F32" s="14"/>
      <c r="G32" s="82">
        <v>195</v>
      </c>
      <c r="H32" s="82"/>
      <c r="I32" s="82">
        <v>54400</v>
      </c>
      <c r="J32" s="57"/>
      <c r="K32" s="28"/>
    </row>
    <row r="33" spans="1:19" ht="11.25" customHeight="1">
      <c r="A33" s="75" t="s">
        <v>204</v>
      </c>
      <c r="B33" s="2"/>
      <c r="C33" s="82">
        <v>878</v>
      </c>
      <c r="D33" s="82"/>
      <c r="E33" s="82">
        <v>195000</v>
      </c>
      <c r="F33" s="14"/>
      <c r="G33" s="82">
        <v>889</v>
      </c>
      <c r="H33" s="82"/>
      <c r="I33" s="82">
        <v>173000</v>
      </c>
      <c r="J33" s="59"/>
      <c r="K33" s="73"/>
      <c r="S33" s="73"/>
    </row>
    <row r="34" spans="1:11" ht="11.25" customHeight="1">
      <c r="A34" s="75" t="s">
        <v>205</v>
      </c>
      <c r="B34" s="2"/>
      <c r="C34" s="82">
        <v>3</v>
      </c>
      <c r="D34" s="82"/>
      <c r="E34" s="82">
        <v>552</v>
      </c>
      <c r="F34" s="14"/>
      <c r="G34" s="82">
        <v>8</v>
      </c>
      <c r="H34" s="82"/>
      <c r="I34" s="82">
        <v>2220</v>
      </c>
      <c r="J34" s="62"/>
      <c r="K34" s="28"/>
    </row>
    <row r="35" spans="1:14" ht="12" customHeight="1">
      <c r="A35" s="75" t="s">
        <v>136</v>
      </c>
      <c r="B35" s="2"/>
      <c r="C35" s="82">
        <v>3</v>
      </c>
      <c r="D35" s="84"/>
      <c r="E35" s="84">
        <v>858</v>
      </c>
      <c r="F35" s="80" t="s">
        <v>13</v>
      </c>
      <c r="G35" s="82">
        <v>3</v>
      </c>
      <c r="H35" s="84"/>
      <c r="I35" s="84">
        <v>1410</v>
      </c>
      <c r="J35" s="57"/>
      <c r="K35" s="61"/>
      <c r="L35" s="40"/>
      <c r="M35" s="69"/>
      <c r="N35" s="71"/>
    </row>
    <row r="36" spans="1:18" ht="11.25" customHeight="1">
      <c r="A36" s="95" t="s">
        <v>65</v>
      </c>
      <c r="B36" s="74"/>
      <c r="C36" s="247">
        <v>2990</v>
      </c>
      <c r="D36" s="247"/>
      <c r="E36" s="248">
        <v>814000</v>
      </c>
      <c r="F36" s="86"/>
      <c r="G36" s="249">
        <v>3780</v>
      </c>
      <c r="H36" s="250"/>
      <c r="I36" s="248">
        <v>1420000</v>
      </c>
      <c r="J36" s="57"/>
      <c r="K36" s="40"/>
      <c r="L36" s="69"/>
      <c r="M36" s="71"/>
      <c r="N36" s="145"/>
      <c r="O36" s="27"/>
      <c r="P36" s="27"/>
      <c r="Q36" s="27"/>
      <c r="R36" s="27"/>
    </row>
    <row r="37" spans="1:18" ht="11.25" customHeight="1">
      <c r="A37" s="289" t="s">
        <v>412</v>
      </c>
      <c r="B37" s="295"/>
      <c r="C37" s="295"/>
      <c r="D37" s="295"/>
      <c r="E37" s="295"/>
      <c r="F37" s="295"/>
      <c r="G37" s="295"/>
      <c r="H37" s="295"/>
      <c r="I37" s="295"/>
      <c r="J37" s="57"/>
      <c r="K37" s="40"/>
      <c r="L37" s="69"/>
      <c r="M37" s="71"/>
      <c r="N37" s="145"/>
      <c r="O37" s="27"/>
      <c r="P37" s="27"/>
      <c r="Q37" s="27"/>
      <c r="R37" s="27"/>
    </row>
    <row r="38" spans="1:10" ht="12" customHeight="1">
      <c r="A38" s="281" t="s">
        <v>425</v>
      </c>
      <c r="B38" s="281"/>
      <c r="C38" s="281"/>
      <c r="D38" s="281"/>
      <c r="E38" s="281"/>
      <c r="F38" s="281"/>
      <c r="G38" s="281"/>
      <c r="H38" s="281"/>
      <c r="I38" s="281"/>
      <c r="J38" s="102"/>
    </row>
    <row r="39" spans="1:10" ht="11.25" customHeight="1">
      <c r="A39" s="281" t="s">
        <v>416</v>
      </c>
      <c r="B39" s="281"/>
      <c r="C39" s="281"/>
      <c r="D39" s="281"/>
      <c r="E39" s="281"/>
      <c r="F39" s="281"/>
      <c r="G39" s="281"/>
      <c r="H39" s="281"/>
      <c r="I39" s="281"/>
      <c r="J39" s="102"/>
    </row>
    <row r="40" spans="1:14" ht="12" customHeight="1">
      <c r="A40" s="319" t="s">
        <v>443</v>
      </c>
      <c r="B40" s="319"/>
      <c r="C40" s="319"/>
      <c r="D40" s="319"/>
      <c r="E40" s="319"/>
      <c r="F40" s="319"/>
      <c r="G40" s="319"/>
      <c r="H40" s="319"/>
      <c r="I40" s="319"/>
      <c r="J40" s="102"/>
      <c r="K40" s="130"/>
      <c r="L40" s="130"/>
      <c r="M40" s="130"/>
      <c r="N40" s="130"/>
    </row>
    <row r="41" spans="1:14" ht="11.25" customHeight="1">
      <c r="A41" s="319" t="s">
        <v>421</v>
      </c>
      <c r="B41" s="319"/>
      <c r="C41" s="319"/>
      <c r="D41" s="319"/>
      <c r="E41" s="319"/>
      <c r="F41" s="319"/>
      <c r="G41" s="319"/>
      <c r="H41" s="319"/>
      <c r="I41" s="319"/>
      <c r="J41" s="102"/>
      <c r="K41" s="130"/>
      <c r="L41" s="130"/>
      <c r="M41" s="130"/>
      <c r="N41" s="130"/>
    </row>
    <row r="42" spans="1:10" ht="12" customHeight="1">
      <c r="A42" s="280" t="s">
        <v>335</v>
      </c>
      <c r="B42" s="280"/>
      <c r="C42" s="280"/>
      <c r="D42" s="280"/>
      <c r="E42" s="280"/>
      <c r="F42" s="280"/>
      <c r="G42" s="280"/>
      <c r="H42" s="280"/>
      <c r="I42" s="280"/>
      <c r="J42" s="102"/>
    </row>
    <row r="43" spans="1:10" ht="11.25" customHeight="1">
      <c r="A43" s="319"/>
      <c r="B43" s="319"/>
      <c r="C43" s="319"/>
      <c r="D43" s="319"/>
      <c r="E43" s="319"/>
      <c r="F43" s="319"/>
      <c r="G43" s="319"/>
      <c r="H43" s="319"/>
      <c r="I43" s="319"/>
      <c r="J43" s="102"/>
    </row>
    <row r="44" spans="1:10" ht="11.25" customHeight="1">
      <c r="A44" s="319" t="s">
        <v>317</v>
      </c>
      <c r="B44" s="319"/>
      <c r="C44" s="319"/>
      <c r="D44" s="319"/>
      <c r="E44" s="319"/>
      <c r="F44" s="319"/>
      <c r="G44" s="319"/>
      <c r="H44" s="319"/>
      <c r="I44" s="319"/>
      <c r="J44" s="93"/>
    </row>
    <row r="45" spans="1:10" ht="11.25" customHeight="1">
      <c r="A45" s="102"/>
      <c r="B45" s="102"/>
      <c r="C45" s="102"/>
      <c r="D45" s="102"/>
      <c r="E45" s="102"/>
      <c r="F45" s="102"/>
      <c r="G45" s="102"/>
      <c r="H45" s="102"/>
      <c r="I45" s="102"/>
      <c r="J45" s="57"/>
    </row>
    <row r="46" spans="1:10" ht="11.2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</row>
  </sheetData>
  <sheetProtection/>
  <mergeCells count="16">
    <mergeCell ref="A42:I42"/>
    <mergeCell ref="A43:I43"/>
    <mergeCell ref="A44:I44"/>
    <mergeCell ref="C7:E7"/>
    <mergeCell ref="G7:I7"/>
    <mergeCell ref="A38:I38"/>
    <mergeCell ref="A39:I39"/>
    <mergeCell ref="A40:I40"/>
    <mergeCell ref="A41:I41"/>
    <mergeCell ref="A37:I37"/>
    <mergeCell ref="A1:I1"/>
    <mergeCell ref="A2:I2"/>
    <mergeCell ref="A3:I3"/>
    <mergeCell ref="A4:I4"/>
    <mergeCell ref="A5:I5"/>
    <mergeCell ref="A6:I6"/>
  </mergeCells>
  <printOptions/>
  <pageMargins left="0.5" right="0.5" top="0.5" bottom="0.75" header="0.5" footer="0.5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1" sqref="A1:I1"/>
    </sheetView>
  </sheetViews>
  <sheetFormatPr defaultColWidth="9.33203125" defaultRowHeight="11.25" customHeight="1"/>
  <cols>
    <col min="1" max="1" width="35.83203125" style="1" bestFit="1" customWidth="1"/>
    <col min="2" max="2" width="1.83203125" style="1" customWidth="1"/>
    <col min="3" max="3" width="8" style="1" bestFit="1" customWidth="1"/>
    <col min="4" max="4" width="1.83203125" style="1" customWidth="1"/>
    <col min="5" max="5" width="7.66015625" style="1" bestFit="1" customWidth="1"/>
    <col min="6" max="6" width="1.83203125" style="1" customWidth="1"/>
    <col min="7" max="7" width="8" style="1" bestFit="1" customWidth="1"/>
    <col min="8" max="8" width="1.83203125" style="1" customWidth="1"/>
    <col min="9" max="9" width="9.16015625" style="1" bestFit="1" customWidth="1"/>
    <col min="10" max="10" width="2.33203125" style="1" customWidth="1"/>
    <col min="11" max="11" width="9.33203125" style="1" customWidth="1"/>
    <col min="12" max="12" width="10.83203125" style="1" bestFit="1" customWidth="1"/>
    <col min="13" max="16384" width="9.33203125" style="1" customWidth="1"/>
  </cols>
  <sheetData>
    <row r="1" spans="1:10" ht="11.25" customHeight="1">
      <c r="A1" s="286" t="s">
        <v>239</v>
      </c>
      <c r="B1" s="286"/>
      <c r="C1" s="286"/>
      <c r="D1" s="286"/>
      <c r="E1" s="286"/>
      <c r="F1" s="286"/>
      <c r="G1" s="286"/>
      <c r="H1" s="286"/>
      <c r="I1" s="286"/>
      <c r="J1" s="92"/>
    </row>
    <row r="2" spans="1:10" ht="12" customHeight="1">
      <c r="A2" s="286" t="s">
        <v>353</v>
      </c>
      <c r="B2" s="286"/>
      <c r="C2" s="286"/>
      <c r="D2" s="286"/>
      <c r="E2" s="286"/>
      <c r="F2" s="286"/>
      <c r="G2" s="286"/>
      <c r="H2" s="286"/>
      <c r="I2" s="286"/>
      <c r="J2" s="92"/>
    </row>
    <row r="3" spans="1:10" ht="11.25" customHeight="1">
      <c r="A3" s="286"/>
      <c r="B3" s="286"/>
      <c r="C3" s="286"/>
      <c r="D3" s="286"/>
      <c r="E3" s="286"/>
      <c r="F3" s="286"/>
      <c r="G3" s="286"/>
      <c r="H3" s="286"/>
      <c r="I3" s="286"/>
      <c r="J3" s="92"/>
    </row>
    <row r="4" spans="1:10" ht="11.25" customHeight="1">
      <c r="A4" s="286" t="s">
        <v>1</v>
      </c>
      <c r="B4" s="286"/>
      <c r="C4" s="286"/>
      <c r="D4" s="286"/>
      <c r="E4" s="286"/>
      <c r="F4" s="286"/>
      <c r="G4" s="286"/>
      <c r="H4" s="286"/>
      <c r="I4" s="286"/>
      <c r="J4" s="92"/>
    </row>
    <row r="5" spans="1:10" ht="11.25" customHeight="1">
      <c r="A5" s="284"/>
      <c r="B5" s="284"/>
      <c r="C5" s="284"/>
      <c r="D5" s="284"/>
      <c r="E5" s="284"/>
      <c r="F5" s="284"/>
      <c r="G5" s="284"/>
      <c r="H5" s="284"/>
      <c r="I5" s="284"/>
      <c r="J5" s="92"/>
    </row>
    <row r="6" spans="1:10" ht="11.25" customHeight="1">
      <c r="A6" s="91"/>
      <c r="B6" s="91"/>
      <c r="C6" s="288">
        <v>2009</v>
      </c>
      <c r="D6" s="288"/>
      <c r="E6" s="288"/>
      <c r="F6" s="91" t="s">
        <v>18</v>
      </c>
      <c r="G6" s="288">
        <v>2010</v>
      </c>
      <c r="H6" s="288"/>
      <c r="I6" s="288"/>
      <c r="J6" s="92"/>
    </row>
    <row r="7" spans="1:10" ht="11.25" customHeight="1">
      <c r="A7" s="79" t="s">
        <v>240</v>
      </c>
      <c r="B7" s="79"/>
      <c r="C7" s="79" t="s">
        <v>11</v>
      </c>
      <c r="D7" s="79"/>
      <c r="E7" s="79" t="s">
        <v>12</v>
      </c>
      <c r="F7" s="79"/>
      <c r="G7" s="79" t="s">
        <v>11</v>
      </c>
      <c r="H7" s="79"/>
      <c r="I7" s="79" t="s">
        <v>12</v>
      </c>
      <c r="J7" s="92"/>
    </row>
    <row r="8" spans="1:10" ht="11.25" customHeight="1">
      <c r="A8" s="94" t="s">
        <v>207</v>
      </c>
      <c r="B8" s="93"/>
      <c r="C8" s="82">
        <v>185</v>
      </c>
      <c r="D8" s="82"/>
      <c r="E8" s="82">
        <v>37900</v>
      </c>
      <c r="F8" s="82"/>
      <c r="G8" s="82">
        <v>163</v>
      </c>
      <c r="H8" s="82"/>
      <c r="I8" s="82">
        <v>48700</v>
      </c>
      <c r="J8" s="92"/>
    </row>
    <row r="9" spans="1:10" ht="11.25" customHeight="1">
      <c r="A9" s="94" t="s">
        <v>208</v>
      </c>
      <c r="B9" s="93"/>
      <c r="C9" s="82">
        <v>28</v>
      </c>
      <c r="D9" s="82"/>
      <c r="E9" s="82">
        <v>5510</v>
      </c>
      <c r="F9" s="82"/>
      <c r="G9" s="82">
        <v>70</v>
      </c>
      <c r="H9" s="82"/>
      <c r="I9" s="82">
        <v>18400</v>
      </c>
      <c r="J9" s="92"/>
    </row>
    <row r="10" spans="1:10" ht="11.25" customHeight="1">
      <c r="A10" s="94" t="s">
        <v>209</v>
      </c>
      <c r="B10" s="93"/>
      <c r="C10" s="82">
        <v>715</v>
      </c>
      <c r="D10" s="82"/>
      <c r="E10" s="156">
        <v>186000</v>
      </c>
      <c r="F10" s="82"/>
      <c r="G10" s="82">
        <v>1190</v>
      </c>
      <c r="H10" s="82"/>
      <c r="I10" s="156">
        <v>457000</v>
      </c>
      <c r="J10" s="92"/>
    </row>
    <row r="11" spans="1:10" ht="11.25" customHeight="1">
      <c r="A11" s="94" t="s">
        <v>210</v>
      </c>
      <c r="B11" s="93"/>
      <c r="C11" s="82">
        <v>37</v>
      </c>
      <c r="D11" s="82"/>
      <c r="E11" s="82">
        <v>5430</v>
      </c>
      <c r="F11" s="82"/>
      <c r="G11" s="82">
        <v>34</v>
      </c>
      <c r="H11" s="82"/>
      <c r="I11" s="82">
        <v>6360</v>
      </c>
      <c r="J11" s="92"/>
    </row>
    <row r="12" spans="1:10" ht="11.25" customHeight="1">
      <c r="A12" s="94" t="s">
        <v>211</v>
      </c>
      <c r="B12" s="93"/>
      <c r="C12" s="82">
        <v>452</v>
      </c>
      <c r="D12" s="82"/>
      <c r="E12" s="82">
        <v>78500</v>
      </c>
      <c r="F12" s="82"/>
      <c r="G12" s="82">
        <v>441</v>
      </c>
      <c r="H12" s="82"/>
      <c r="I12" s="82">
        <v>98200</v>
      </c>
      <c r="J12" s="92"/>
    </row>
    <row r="13" spans="1:10" ht="11.25" customHeight="1">
      <c r="A13" s="94" t="s">
        <v>212</v>
      </c>
      <c r="B13" s="93"/>
      <c r="C13" s="82">
        <v>53</v>
      </c>
      <c r="D13" s="82"/>
      <c r="E13" s="82">
        <v>10100</v>
      </c>
      <c r="F13" s="82"/>
      <c r="G13" s="82">
        <v>94</v>
      </c>
      <c r="H13" s="82"/>
      <c r="I13" s="82">
        <v>21400</v>
      </c>
      <c r="J13" s="92"/>
    </row>
    <row r="14" spans="1:10" ht="11.25" customHeight="1">
      <c r="A14" s="94" t="s">
        <v>213</v>
      </c>
      <c r="B14" s="93"/>
      <c r="C14" s="82">
        <v>149</v>
      </c>
      <c r="D14" s="82"/>
      <c r="E14" s="82">
        <v>29600</v>
      </c>
      <c r="F14" s="82"/>
      <c r="G14" s="82">
        <v>174</v>
      </c>
      <c r="H14" s="82"/>
      <c r="I14" s="82">
        <v>43700</v>
      </c>
      <c r="J14" s="92"/>
    </row>
    <row r="15" spans="1:10" ht="11.25" customHeight="1">
      <c r="A15" s="94" t="s">
        <v>214</v>
      </c>
      <c r="B15" s="93"/>
      <c r="C15" s="82">
        <v>27</v>
      </c>
      <c r="D15" s="82"/>
      <c r="E15" s="82">
        <v>5190</v>
      </c>
      <c r="F15" s="82"/>
      <c r="G15" s="82">
        <v>68</v>
      </c>
      <c r="H15" s="82"/>
      <c r="I15" s="82">
        <v>14300</v>
      </c>
      <c r="J15" s="92"/>
    </row>
    <row r="16" spans="1:11" ht="12" customHeight="1">
      <c r="A16" s="94" t="s">
        <v>215</v>
      </c>
      <c r="B16" s="93"/>
      <c r="C16" s="5" t="s">
        <v>49</v>
      </c>
      <c r="D16" s="82"/>
      <c r="E16" s="82">
        <v>327</v>
      </c>
      <c r="F16" s="82"/>
      <c r="G16" s="5" t="s">
        <v>49</v>
      </c>
      <c r="H16" s="82"/>
      <c r="I16" s="82">
        <v>190</v>
      </c>
      <c r="J16" s="92"/>
      <c r="K16" s="12"/>
    </row>
    <row r="17" spans="1:12" ht="11.25" customHeight="1">
      <c r="A17" s="94" t="s">
        <v>57</v>
      </c>
      <c r="B17" s="93"/>
      <c r="C17" s="82">
        <v>124</v>
      </c>
      <c r="D17" s="82"/>
      <c r="E17" s="82">
        <v>138000</v>
      </c>
      <c r="F17" s="80"/>
      <c r="G17" s="82">
        <v>195</v>
      </c>
      <c r="H17" s="82"/>
      <c r="I17" s="82">
        <v>305000</v>
      </c>
      <c r="J17" s="92"/>
      <c r="K17" s="12"/>
      <c r="L17" s="12"/>
    </row>
    <row r="18" spans="1:10" ht="11.25" customHeight="1">
      <c r="A18" s="94" t="s">
        <v>216</v>
      </c>
      <c r="B18" s="93"/>
      <c r="C18" s="156">
        <v>558</v>
      </c>
      <c r="D18" s="156"/>
      <c r="E18" s="156">
        <v>193000</v>
      </c>
      <c r="F18" s="156"/>
      <c r="G18" s="156">
        <v>740</v>
      </c>
      <c r="H18" s="156"/>
      <c r="I18" s="156">
        <v>240000</v>
      </c>
      <c r="J18" s="92"/>
    </row>
    <row r="19" spans="1:17" ht="12" customHeight="1">
      <c r="A19" s="94" t="s">
        <v>391</v>
      </c>
      <c r="B19" s="93"/>
      <c r="C19" s="156">
        <v>479</v>
      </c>
      <c r="D19" s="156"/>
      <c r="E19" s="156">
        <v>90300</v>
      </c>
      <c r="F19" s="194"/>
      <c r="G19" s="156">
        <v>469</v>
      </c>
      <c r="H19" s="156"/>
      <c r="I19" s="156">
        <v>123000</v>
      </c>
      <c r="J19" s="92"/>
      <c r="K19" s="73"/>
      <c r="Q19" s="73"/>
    </row>
    <row r="20" spans="1:14" ht="11.25" customHeight="1">
      <c r="A20" s="94" t="s">
        <v>217</v>
      </c>
      <c r="B20" s="93"/>
      <c r="C20" s="196">
        <v>184</v>
      </c>
      <c r="D20" s="196"/>
      <c r="E20" s="196">
        <v>34400</v>
      </c>
      <c r="F20" s="196"/>
      <c r="G20" s="196">
        <v>142</v>
      </c>
      <c r="H20" s="196"/>
      <c r="I20" s="196">
        <v>42300</v>
      </c>
      <c r="J20" s="92"/>
      <c r="K20" s="130"/>
      <c r="L20" s="130"/>
      <c r="M20" s="130"/>
      <c r="N20" s="130"/>
    </row>
    <row r="21" spans="1:14" ht="11.25" customHeight="1">
      <c r="A21" s="95" t="s">
        <v>65</v>
      </c>
      <c r="B21" s="2"/>
      <c r="C21" s="251">
        <v>2990</v>
      </c>
      <c r="D21" s="14"/>
      <c r="E21" s="251">
        <v>814000</v>
      </c>
      <c r="F21" s="212"/>
      <c r="G21" s="251">
        <v>3780</v>
      </c>
      <c r="H21" s="212"/>
      <c r="I21" s="251">
        <v>1420000</v>
      </c>
      <c r="J21" s="92"/>
      <c r="K21" s="40"/>
      <c r="L21" s="69"/>
      <c r="M21" s="71"/>
      <c r="N21" s="145"/>
    </row>
    <row r="22" spans="1:10" ht="12" customHeight="1">
      <c r="A22" s="94" t="s">
        <v>218</v>
      </c>
      <c r="B22" s="93"/>
      <c r="C22" s="5" t="s">
        <v>49</v>
      </c>
      <c r="D22" s="82"/>
      <c r="E22" s="82">
        <v>79</v>
      </c>
      <c r="F22" s="82"/>
      <c r="G22" s="5" t="s">
        <v>49</v>
      </c>
      <c r="H22" s="82"/>
      <c r="I22" s="82">
        <v>226</v>
      </c>
      <c r="J22" s="92"/>
    </row>
    <row r="23" spans="1:10" ht="12" customHeight="1">
      <c r="A23" s="94" t="s">
        <v>354</v>
      </c>
      <c r="B23" s="93"/>
      <c r="C23" s="232">
        <v>57</v>
      </c>
      <c r="D23" s="232"/>
      <c r="E23" s="232">
        <v>17700</v>
      </c>
      <c r="F23" s="80"/>
      <c r="G23" s="232">
        <v>53</v>
      </c>
      <c r="H23" s="232"/>
      <c r="I23" s="232">
        <v>23700</v>
      </c>
      <c r="J23" s="92"/>
    </row>
    <row r="24" spans="1:17" ht="11.25" customHeight="1">
      <c r="A24" s="95" t="s">
        <v>219</v>
      </c>
      <c r="B24" s="74"/>
      <c r="C24" s="84">
        <v>3050</v>
      </c>
      <c r="D24" s="252"/>
      <c r="E24" s="84">
        <v>831000</v>
      </c>
      <c r="F24" s="252"/>
      <c r="G24" s="84">
        <v>3830</v>
      </c>
      <c r="H24" s="84"/>
      <c r="I24" s="84">
        <v>1440000</v>
      </c>
      <c r="J24" s="253"/>
      <c r="K24" s="14"/>
      <c r="L24" s="14"/>
      <c r="M24" s="14"/>
      <c r="N24" s="14"/>
      <c r="O24" s="14"/>
      <c r="P24" s="14"/>
      <c r="Q24" s="14"/>
    </row>
    <row r="25" spans="1:10" ht="12" customHeight="1">
      <c r="A25" s="280" t="s">
        <v>345</v>
      </c>
      <c r="B25" s="290"/>
      <c r="C25" s="290"/>
      <c r="D25" s="290"/>
      <c r="E25" s="290"/>
      <c r="F25" s="290"/>
      <c r="G25" s="290"/>
      <c r="H25" s="290"/>
      <c r="I25" s="290"/>
      <c r="J25" s="92"/>
    </row>
    <row r="26" spans="1:10" ht="12" customHeight="1">
      <c r="A26" s="280" t="s">
        <v>355</v>
      </c>
      <c r="B26" s="290"/>
      <c r="C26" s="290"/>
      <c r="D26" s="290"/>
      <c r="E26" s="290"/>
      <c r="F26" s="290"/>
      <c r="G26" s="290"/>
      <c r="H26" s="290"/>
      <c r="I26" s="290"/>
      <c r="J26" s="92"/>
    </row>
    <row r="27" spans="1:10" ht="12" customHeight="1">
      <c r="A27" s="280" t="s">
        <v>335</v>
      </c>
      <c r="B27" s="290"/>
      <c r="C27" s="290"/>
      <c r="D27" s="290"/>
      <c r="E27" s="290"/>
      <c r="F27" s="290"/>
      <c r="G27" s="290"/>
      <c r="H27" s="290"/>
      <c r="I27" s="290"/>
      <c r="J27" s="92"/>
    </row>
    <row r="28" spans="1:10" ht="12" customHeight="1">
      <c r="A28" s="280" t="s">
        <v>392</v>
      </c>
      <c r="B28" s="290"/>
      <c r="C28" s="290"/>
      <c r="D28" s="290"/>
      <c r="E28" s="290"/>
      <c r="F28" s="290"/>
      <c r="G28" s="290"/>
      <c r="H28" s="290"/>
      <c r="I28" s="290"/>
      <c r="J28" s="92"/>
    </row>
    <row r="29" spans="1:10" ht="12" customHeight="1">
      <c r="A29" s="280" t="s">
        <v>356</v>
      </c>
      <c r="B29" s="280"/>
      <c r="C29" s="280"/>
      <c r="D29" s="280"/>
      <c r="E29" s="280"/>
      <c r="F29" s="280"/>
      <c r="G29" s="280"/>
      <c r="H29" s="280"/>
      <c r="I29" s="280"/>
      <c r="J29" s="92"/>
    </row>
    <row r="30" spans="1:10" ht="11.25" customHeight="1">
      <c r="A30" s="319"/>
      <c r="B30" s="319"/>
      <c r="C30" s="319"/>
      <c r="D30" s="319"/>
      <c r="E30" s="319"/>
      <c r="F30" s="319"/>
      <c r="G30" s="319"/>
      <c r="H30" s="319"/>
      <c r="I30" s="319"/>
      <c r="J30" s="92"/>
    </row>
    <row r="31" spans="1:10" ht="11.25" customHeight="1">
      <c r="A31" s="319" t="s">
        <v>317</v>
      </c>
      <c r="B31" s="319"/>
      <c r="C31" s="319"/>
      <c r="D31" s="319"/>
      <c r="E31" s="319"/>
      <c r="F31" s="319"/>
      <c r="G31" s="319"/>
      <c r="H31" s="319"/>
      <c r="I31" s="319"/>
      <c r="J31" s="92"/>
    </row>
    <row r="32" spans="1:10" ht="11.25" customHeight="1">
      <c r="A32" s="92"/>
      <c r="B32" s="92"/>
      <c r="C32" s="92"/>
      <c r="D32" s="92"/>
      <c r="E32" s="92"/>
      <c r="F32" s="92"/>
      <c r="G32" s="92"/>
      <c r="H32" s="92"/>
      <c r="I32" s="92"/>
      <c r="J32" s="92"/>
    </row>
    <row r="33" spans="1:10" ht="11.2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</row>
  </sheetData>
  <sheetProtection/>
  <mergeCells count="14">
    <mergeCell ref="A26:I26"/>
    <mergeCell ref="A27:I27"/>
    <mergeCell ref="A28:I28"/>
    <mergeCell ref="A29:I29"/>
    <mergeCell ref="A30:I30"/>
    <mergeCell ref="A31:I31"/>
    <mergeCell ref="A25:I25"/>
    <mergeCell ref="A1:I1"/>
    <mergeCell ref="A2:I2"/>
    <mergeCell ref="A3:I3"/>
    <mergeCell ref="A4:I4"/>
    <mergeCell ref="A5:I5"/>
    <mergeCell ref="C6:E6"/>
    <mergeCell ref="G6:I6"/>
  </mergeCells>
  <printOptions/>
  <pageMargins left="0.5" right="0.5" top="0.5" bottom="0.75" header="0.5" footer="0.5"/>
  <pageSetup horizontalDpi="1200" verticalDpi="12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1">
      <selection activeCell="A1" sqref="A1:I1"/>
    </sheetView>
  </sheetViews>
  <sheetFormatPr defaultColWidth="9.33203125" defaultRowHeight="11.25" customHeight="1"/>
  <cols>
    <col min="1" max="1" width="21.83203125" style="1" customWidth="1"/>
    <col min="2" max="2" width="1.83203125" style="1" customWidth="1"/>
    <col min="3" max="3" width="11.33203125" style="1" bestFit="1" customWidth="1"/>
    <col min="4" max="4" width="1.83203125" style="1" customWidth="1"/>
    <col min="5" max="5" width="10" style="1" bestFit="1" customWidth="1"/>
    <col min="6" max="6" width="1.83203125" style="1" customWidth="1"/>
    <col min="7" max="7" width="11.33203125" style="1" bestFit="1" customWidth="1"/>
    <col min="8" max="8" width="1.83203125" style="1" customWidth="1"/>
    <col min="9" max="9" width="10" style="1" bestFit="1" customWidth="1"/>
    <col min="10" max="10" width="2.16015625" style="1" customWidth="1"/>
    <col min="11" max="11" width="9.33203125" style="1" customWidth="1"/>
    <col min="12" max="12" width="11.5" style="1" customWidth="1"/>
    <col min="13" max="16384" width="9.33203125" style="1" customWidth="1"/>
  </cols>
  <sheetData>
    <row r="1" spans="1:10" ht="11.25" customHeight="1">
      <c r="A1" s="286" t="s">
        <v>241</v>
      </c>
      <c r="B1" s="286"/>
      <c r="C1" s="286"/>
      <c r="D1" s="286"/>
      <c r="E1" s="286"/>
      <c r="F1" s="286"/>
      <c r="G1" s="286"/>
      <c r="H1" s="286"/>
      <c r="I1" s="286"/>
      <c r="J1" s="92"/>
    </row>
    <row r="2" spans="1:10" ht="11.25" customHeight="1">
      <c r="A2" s="286" t="s">
        <v>438</v>
      </c>
      <c r="B2" s="286"/>
      <c r="C2" s="286"/>
      <c r="D2" s="286"/>
      <c r="E2" s="286"/>
      <c r="F2" s="286"/>
      <c r="G2" s="286"/>
      <c r="H2" s="286"/>
      <c r="I2" s="286"/>
      <c r="J2" s="92"/>
    </row>
    <row r="3" spans="1:10" ht="12" customHeight="1">
      <c r="A3" s="286" t="s">
        <v>436</v>
      </c>
      <c r="B3" s="286"/>
      <c r="C3" s="286"/>
      <c r="D3" s="286"/>
      <c r="E3" s="286"/>
      <c r="F3" s="286"/>
      <c r="G3" s="286"/>
      <c r="H3" s="286"/>
      <c r="I3" s="286"/>
      <c r="J3" s="92"/>
    </row>
    <row r="4" spans="1:10" ht="11.25" customHeight="1">
      <c r="A4" s="284" t="s">
        <v>2</v>
      </c>
      <c r="B4" s="284"/>
      <c r="C4" s="284"/>
      <c r="D4" s="284"/>
      <c r="E4" s="284"/>
      <c r="F4" s="284"/>
      <c r="G4" s="284"/>
      <c r="H4" s="284"/>
      <c r="I4" s="284"/>
      <c r="J4" s="92"/>
    </row>
    <row r="5" spans="1:10" ht="11.25" customHeight="1">
      <c r="A5" s="93"/>
      <c r="B5" s="93"/>
      <c r="C5" s="288">
        <v>2009</v>
      </c>
      <c r="D5" s="288"/>
      <c r="E5" s="288"/>
      <c r="F5" s="93"/>
      <c r="G5" s="288">
        <v>2010</v>
      </c>
      <c r="H5" s="288"/>
      <c r="I5" s="288"/>
      <c r="J5" s="92"/>
    </row>
    <row r="6" spans="1:10" ht="11.25" customHeight="1">
      <c r="A6" s="93"/>
      <c r="B6" s="93"/>
      <c r="C6" s="101" t="s">
        <v>11</v>
      </c>
      <c r="D6" s="101"/>
      <c r="E6" s="101" t="s">
        <v>12</v>
      </c>
      <c r="F6" s="101"/>
      <c r="G6" s="101" t="s">
        <v>11</v>
      </c>
      <c r="H6" s="101"/>
      <c r="I6" s="101" t="s">
        <v>12</v>
      </c>
      <c r="J6" s="92"/>
    </row>
    <row r="7" spans="1:10" ht="11.25" customHeight="1">
      <c r="A7" s="79" t="s">
        <v>166</v>
      </c>
      <c r="B7" s="74"/>
      <c r="C7" s="79" t="s">
        <v>242</v>
      </c>
      <c r="D7" s="79"/>
      <c r="E7" s="79" t="s">
        <v>243</v>
      </c>
      <c r="F7" s="79"/>
      <c r="G7" s="79" t="s">
        <v>242</v>
      </c>
      <c r="H7" s="79"/>
      <c r="I7" s="79" t="s">
        <v>243</v>
      </c>
      <c r="J7" s="92"/>
    </row>
    <row r="8" spans="1:10" ht="11.25" customHeight="1">
      <c r="A8" s="155" t="s">
        <v>363</v>
      </c>
      <c r="B8" s="2"/>
      <c r="C8" s="254">
        <v>121</v>
      </c>
      <c r="D8" s="16"/>
      <c r="E8" s="29">
        <v>127</v>
      </c>
      <c r="F8" s="16"/>
      <c r="G8" s="242" t="s">
        <v>41</v>
      </c>
      <c r="H8" s="255"/>
      <c r="I8" s="242" t="s">
        <v>41</v>
      </c>
      <c r="J8" s="92"/>
    </row>
    <row r="9" spans="1:10" ht="12" customHeight="1">
      <c r="A9" s="155" t="s">
        <v>319</v>
      </c>
      <c r="B9" s="2"/>
      <c r="C9" s="254">
        <v>23</v>
      </c>
      <c r="D9" s="16"/>
      <c r="E9" s="14">
        <v>51</v>
      </c>
      <c r="F9" s="16"/>
      <c r="G9" s="5" t="s">
        <v>49</v>
      </c>
      <c r="H9" s="16"/>
      <c r="I9" s="29">
        <v>4</v>
      </c>
      <c r="J9" s="92"/>
    </row>
    <row r="10" spans="1:10" ht="11.25" customHeight="1">
      <c r="A10" s="256" t="s">
        <v>252</v>
      </c>
      <c r="B10" s="2"/>
      <c r="C10" s="30">
        <v>5</v>
      </c>
      <c r="D10" s="31"/>
      <c r="E10" s="30">
        <v>13</v>
      </c>
      <c r="F10" s="16"/>
      <c r="G10" s="30">
        <v>10</v>
      </c>
      <c r="H10" s="31"/>
      <c r="I10" s="30">
        <v>22</v>
      </c>
      <c r="J10" s="92"/>
    </row>
    <row r="11" spans="1:12" ht="11.25" customHeight="1">
      <c r="A11" s="256" t="s">
        <v>393</v>
      </c>
      <c r="B11" s="2"/>
      <c r="C11" s="30">
        <v>34</v>
      </c>
      <c r="D11" s="31"/>
      <c r="E11" s="30">
        <v>33</v>
      </c>
      <c r="F11" s="16"/>
      <c r="G11" s="255" t="s">
        <v>41</v>
      </c>
      <c r="H11" s="242"/>
      <c r="I11" s="255" t="s">
        <v>41</v>
      </c>
      <c r="J11" s="92"/>
      <c r="L11" s="73"/>
    </row>
    <row r="12" spans="1:10" ht="11.25" customHeight="1">
      <c r="A12" s="256" t="s">
        <v>244</v>
      </c>
      <c r="B12" s="93"/>
      <c r="C12" s="255">
        <v>534</v>
      </c>
      <c r="D12" s="31"/>
      <c r="E12" s="255">
        <v>759</v>
      </c>
      <c r="F12" s="96"/>
      <c r="G12" s="255">
        <v>1760</v>
      </c>
      <c r="H12" s="31"/>
      <c r="I12" s="255">
        <v>2460</v>
      </c>
      <c r="J12" s="92"/>
    </row>
    <row r="13" spans="1:10" ht="11.25" customHeight="1">
      <c r="A13" s="256" t="s">
        <v>221</v>
      </c>
      <c r="B13" s="93"/>
      <c r="C13" s="255">
        <v>57</v>
      </c>
      <c r="D13" s="31"/>
      <c r="E13" s="255">
        <v>89</v>
      </c>
      <c r="F13" s="96"/>
      <c r="G13" s="255">
        <v>106</v>
      </c>
      <c r="H13" s="31"/>
      <c r="I13" s="255">
        <v>143</v>
      </c>
      <c r="J13" s="92"/>
    </row>
    <row r="14" spans="1:10" ht="11.25" customHeight="1">
      <c r="A14" s="256" t="s">
        <v>313</v>
      </c>
      <c r="B14" s="93"/>
      <c r="C14" s="255">
        <v>88</v>
      </c>
      <c r="D14" s="31"/>
      <c r="E14" s="255">
        <v>74</v>
      </c>
      <c r="F14" s="96"/>
      <c r="G14" s="255">
        <v>30</v>
      </c>
      <c r="H14" s="31"/>
      <c r="I14" s="255">
        <v>73</v>
      </c>
      <c r="J14" s="92"/>
    </row>
    <row r="15" spans="1:10" ht="11.25" customHeight="1">
      <c r="A15" s="256" t="s">
        <v>404</v>
      </c>
      <c r="B15" s="93"/>
      <c r="C15" s="255">
        <v>6</v>
      </c>
      <c r="D15" s="31"/>
      <c r="E15" s="257">
        <v>7</v>
      </c>
      <c r="F15" s="96"/>
      <c r="G15" s="255">
        <v>28</v>
      </c>
      <c r="H15" s="31"/>
      <c r="I15" s="255">
        <v>26</v>
      </c>
      <c r="J15" s="92"/>
    </row>
    <row r="16" spans="1:15" ht="11.25" customHeight="1">
      <c r="A16" s="256" t="s">
        <v>223</v>
      </c>
      <c r="B16" s="93"/>
      <c r="C16" s="30">
        <v>26</v>
      </c>
      <c r="D16" s="31"/>
      <c r="E16" s="258">
        <v>34</v>
      </c>
      <c r="F16" s="96"/>
      <c r="G16" s="30">
        <v>28</v>
      </c>
      <c r="H16" s="31"/>
      <c r="I16" s="258">
        <v>62</v>
      </c>
      <c r="J16" s="92"/>
      <c r="L16" s="31"/>
      <c r="M16" s="20"/>
      <c r="N16" s="20"/>
      <c r="O16" s="20"/>
    </row>
    <row r="17" spans="1:15" ht="11.25" customHeight="1">
      <c r="A17" s="238" t="s">
        <v>314</v>
      </c>
      <c r="B17" s="93"/>
      <c r="C17" s="255">
        <v>70</v>
      </c>
      <c r="D17" s="255"/>
      <c r="E17" s="255">
        <v>109</v>
      </c>
      <c r="F17" s="96"/>
      <c r="G17" s="255" t="s">
        <v>41</v>
      </c>
      <c r="H17" s="242"/>
      <c r="I17" s="255" t="s">
        <v>41</v>
      </c>
      <c r="J17" s="92"/>
      <c r="L17" s="20"/>
      <c r="M17" s="20"/>
      <c r="N17" s="20"/>
      <c r="O17" s="20"/>
    </row>
    <row r="18" spans="1:15" ht="11.25" customHeight="1">
      <c r="A18" s="238" t="s">
        <v>167</v>
      </c>
      <c r="B18" s="93"/>
      <c r="C18" s="255">
        <v>17000</v>
      </c>
      <c r="D18" s="255"/>
      <c r="E18" s="255">
        <v>15100</v>
      </c>
      <c r="F18" s="96"/>
      <c r="G18" s="255">
        <v>13200</v>
      </c>
      <c r="H18" s="255"/>
      <c r="I18" s="255">
        <v>12600</v>
      </c>
      <c r="J18" s="92"/>
      <c r="L18" s="20"/>
      <c r="M18" s="20"/>
      <c r="N18" s="20"/>
      <c r="O18" s="20"/>
    </row>
    <row r="19" spans="1:15" ht="11.25" customHeight="1">
      <c r="A19" s="238" t="s">
        <v>291</v>
      </c>
      <c r="B19" s="93"/>
      <c r="C19" s="255">
        <v>53</v>
      </c>
      <c r="D19" s="255"/>
      <c r="E19" s="255">
        <v>58</v>
      </c>
      <c r="F19" s="96"/>
      <c r="G19" s="255">
        <v>15</v>
      </c>
      <c r="H19" s="255"/>
      <c r="I19" s="255">
        <v>36</v>
      </c>
      <c r="J19" s="92"/>
      <c r="L19" s="20"/>
      <c r="M19" s="20"/>
      <c r="N19" s="20"/>
      <c r="O19" s="20"/>
    </row>
    <row r="20" spans="1:15" ht="11.25" customHeight="1">
      <c r="A20" s="238" t="s">
        <v>245</v>
      </c>
      <c r="B20" s="93"/>
      <c r="C20" s="255">
        <v>781</v>
      </c>
      <c r="D20" s="255"/>
      <c r="E20" s="255">
        <v>956</v>
      </c>
      <c r="F20" s="96"/>
      <c r="G20" s="255">
        <v>161</v>
      </c>
      <c r="H20" s="255"/>
      <c r="I20" s="255">
        <v>270</v>
      </c>
      <c r="J20" s="92"/>
      <c r="L20" s="20"/>
      <c r="M20" s="20"/>
      <c r="N20" s="20"/>
      <c r="O20" s="20"/>
    </row>
    <row r="21" spans="1:15" ht="11.25" customHeight="1">
      <c r="A21" s="238" t="s">
        <v>168</v>
      </c>
      <c r="B21" s="93"/>
      <c r="C21" s="255">
        <v>4970</v>
      </c>
      <c r="D21" s="255"/>
      <c r="E21" s="255">
        <v>1570</v>
      </c>
      <c r="F21" s="96"/>
      <c r="G21" s="255">
        <v>169</v>
      </c>
      <c r="H21" s="255"/>
      <c r="I21" s="255">
        <v>154</v>
      </c>
      <c r="J21" s="92"/>
      <c r="L21" s="20"/>
      <c r="M21" s="20"/>
      <c r="N21" s="20"/>
      <c r="O21" s="20"/>
    </row>
    <row r="22" spans="1:15" ht="11.25" customHeight="1">
      <c r="A22" s="238" t="s">
        <v>224</v>
      </c>
      <c r="B22" s="93"/>
      <c r="C22" s="255">
        <v>342</v>
      </c>
      <c r="D22" s="255"/>
      <c r="E22" s="255">
        <v>588</v>
      </c>
      <c r="F22" s="96"/>
      <c r="G22" s="255">
        <v>18</v>
      </c>
      <c r="H22" s="255"/>
      <c r="I22" s="255">
        <v>41</v>
      </c>
      <c r="J22" s="92"/>
      <c r="L22" s="20"/>
      <c r="M22" s="20"/>
      <c r="N22" s="20"/>
      <c r="O22" s="20"/>
    </row>
    <row r="23" spans="1:15" ht="11.25" customHeight="1">
      <c r="A23" s="238" t="s">
        <v>302</v>
      </c>
      <c r="B23" s="93"/>
      <c r="C23" s="242">
        <v>4</v>
      </c>
      <c r="D23" s="255"/>
      <c r="E23" s="242">
        <v>4</v>
      </c>
      <c r="F23" s="96"/>
      <c r="G23" s="255" t="s">
        <v>41</v>
      </c>
      <c r="H23" s="255"/>
      <c r="I23" s="255" t="s">
        <v>41</v>
      </c>
      <c r="J23" s="92"/>
      <c r="L23" s="20"/>
      <c r="M23" s="20"/>
      <c r="N23" s="20"/>
      <c r="O23" s="20"/>
    </row>
    <row r="24" spans="1:15" ht="11.25" customHeight="1">
      <c r="A24" s="238" t="s">
        <v>290</v>
      </c>
      <c r="B24" s="93"/>
      <c r="C24" s="255" t="s">
        <v>41</v>
      </c>
      <c r="D24" s="255"/>
      <c r="E24" s="255" t="s">
        <v>41</v>
      </c>
      <c r="F24" s="96"/>
      <c r="G24" s="242">
        <v>24</v>
      </c>
      <c r="H24" s="255"/>
      <c r="I24" s="242">
        <v>99</v>
      </c>
      <c r="J24" s="92"/>
      <c r="L24" s="20"/>
      <c r="M24" s="20"/>
      <c r="N24" s="20"/>
      <c r="O24" s="20"/>
    </row>
    <row r="25" spans="1:15" ht="11.25" customHeight="1">
      <c r="A25" s="238" t="s">
        <v>225</v>
      </c>
      <c r="B25" s="93"/>
      <c r="C25" s="255">
        <v>561</v>
      </c>
      <c r="D25" s="255"/>
      <c r="E25" s="255">
        <v>633</v>
      </c>
      <c r="F25" s="96"/>
      <c r="G25" s="242">
        <v>981</v>
      </c>
      <c r="H25" s="255"/>
      <c r="I25" s="242">
        <v>1010</v>
      </c>
      <c r="J25" s="92"/>
      <c r="L25" s="20"/>
      <c r="M25" s="20"/>
      <c r="N25" s="20"/>
      <c r="O25" s="20"/>
    </row>
    <row r="26" spans="1:15" ht="11.25" customHeight="1">
      <c r="A26" s="238" t="s">
        <v>170</v>
      </c>
      <c r="B26" s="93"/>
      <c r="C26" s="255" t="s">
        <v>41</v>
      </c>
      <c r="D26" s="255"/>
      <c r="E26" s="255" t="s">
        <v>41</v>
      </c>
      <c r="F26" s="96"/>
      <c r="G26" s="242">
        <v>23</v>
      </c>
      <c r="H26" s="255"/>
      <c r="I26" s="242">
        <v>39</v>
      </c>
      <c r="J26" s="92"/>
      <c r="L26" s="20"/>
      <c r="M26" s="20"/>
      <c r="N26" s="20"/>
      <c r="O26" s="20"/>
    </row>
    <row r="27" spans="1:15" ht="11.25" customHeight="1">
      <c r="A27" s="238" t="s">
        <v>311</v>
      </c>
      <c r="B27" s="93"/>
      <c r="C27" s="255">
        <v>27</v>
      </c>
      <c r="D27" s="255"/>
      <c r="E27" s="255">
        <v>46</v>
      </c>
      <c r="F27" s="96"/>
      <c r="G27" s="255" t="s">
        <v>41</v>
      </c>
      <c r="H27" s="255"/>
      <c r="I27" s="255" t="s">
        <v>41</v>
      </c>
      <c r="J27" s="92"/>
      <c r="L27" s="20"/>
      <c r="M27" s="20"/>
      <c r="N27" s="20"/>
      <c r="O27" s="20"/>
    </row>
    <row r="28" spans="1:15" ht="11.25" customHeight="1">
      <c r="A28" s="238" t="s">
        <v>364</v>
      </c>
      <c r="B28" s="93"/>
      <c r="C28" s="255" t="s">
        <v>41</v>
      </c>
      <c r="D28" s="255"/>
      <c r="E28" s="255" t="s">
        <v>41</v>
      </c>
      <c r="F28" s="96"/>
      <c r="G28" s="242">
        <v>12</v>
      </c>
      <c r="H28" s="255"/>
      <c r="I28" s="242">
        <v>10</v>
      </c>
      <c r="J28" s="92"/>
      <c r="L28" s="20"/>
      <c r="M28" s="20"/>
      <c r="N28" s="20"/>
      <c r="O28" s="20"/>
    </row>
    <row r="29" spans="1:15" ht="11.25" customHeight="1">
      <c r="A29" s="238" t="s">
        <v>172</v>
      </c>
      <c r="B29" s="93"/>
      <c r="C29" s="255">
        <v>10</v>
      </c>
      <c r="D29" s="255"/>
      <c r="E29" s="255">
        <v>9</v>
      </c>
      <c r="F29" s="96"/>
      <c r="G29" s="255">
        <v>79</v>
      </c>
      <c r="H29" s="255"/>
      <c r="I29" s="255">
        <v>142</v>
      </c>
      <c r="J29" s="92"/>
      <c r="L29" s="73"/>
      <c r="M29" s="20"/>
      <c r="N29" s="20"/>
      <c r="O29" s="20"/>
    </row>
    <row r="30" spans="1:15" ht="11.25" customHeight="1">
      <c r="A30" s="238" t="s">
        <v>275</v>
      </c>
      <c r="B30" s="93"/>
      <c r="C30" s="255">
        <v>128</v>
      </c>
      <c r="D30" s="255"/>
      <c r="E30" s="255">
        <v>114</v>
      </c>
      <c r="F30" s="96"/>
      <c r="G30" s="255">
        <v>130</v>
      </c>
      <c r="H30" s="255"/>
      <c r="I30" s="255">
        <v>178</v>
      </c>
      <c r="J30" s="92"/>
      <c r="L30" s="20"/>
      <c r="M30" s="20"/>
      <c r="N30" s="20"/>
      <c r="O30" s="20"/>
    </row>
    <row r="31" spans="1:15" ht="11.25" customHeight="1">
      <c r="A31" s="238" t="s">
        <v>174</v>
      </c>
      <c r="B31" s="93"/>
      <c r="C31" s="30">
        <v>3</v>
      </c>
      <c r="D31" s="31"/>
      <c r="E31" s="258">
        <v>11</v>
      </c>
      <c r="F31" s="96"/>
      <c r="G31" s="30">
        <v>18</v>
      </c>
      <c r="H31" s="31"/>
      <c r="I31" s="258">
        <v>116</v>
      </c>
      <c r="J31" s="92"/>
      <c r="L31" s="31"/>
      <c r="M31" s="20"/>
      <c r="N31" s="20"/>
      <c r="O31" s="20"/>
    </row>
    <row r="32" spans="1:15" ht="11.25" customHeight="1">
      <c r="A32" s="238" t="s">
        <v>294</v>
      </c>
      <c r="B32" s="93"/>
      <c r="C32" s="255" t="s">
        <v>41</v>
      </c>
      <c r="D32" s="255"/>
      <c r="E32" s="255" t="s">
        <v>41</v>
      </c>
      <c r="F32" s="96"/>
      <c r="G32" s="242">
        <v>37</v>
      </c>
      <c r="H32" s="255"/>
      <c r="I32" s="242">
        <v>60</v>
      </c>
      <c r="J32" s="92"/>
      <c r="L32" s="20"/>
      <c r="M32" s="20"/>
      <c r="N32" s="20"/>
      <c r="O32" s="20"/>
    </row>
    <row r="33" spans="1:15" ht="11.25" customHeight="1">
      <c r="A33" s="238" t="s">
        <v>175</v>
      </c>
      <c r="B33" s="93"/>
      <c r="C33" s="242">
        <v>37</v>
      </c>
      <c r="D33" s="255"/>
      <c r="E33" s="242">
        <v>36</v>
      </c>
      <c r="F33" s="96"/>
      <c r="G33" s="242">
        <v>201</v>
      </c>
      <c r="H33" s="255"/>
      <c r="I33" s="242">
        <v>168</v>
      </c>
      <c r="J33" s="92"/>
      <c r="L33" s="20"/>
      <c r="M33" s="20"/>
      <c r="N33" s="20"/>
      <c r="O33" s="20"/>
    </row>
    <row r="34" spans="1:15" ht="11.25" customHeight="1">
      <c r="A34" s="238" t="s">
        <v>176</v>
      </c>
      <c r="B34" s="93"/>
      <c r="C34" s="255">
        <v>4</v>
      </c>
      <c r="D34" s="255"/>
      <c r="E34" s="255">
        <v>3</v>
      </c>
      <c r="F34" s="259"/>
      <c r="G34" s="255">
        <v>3</v>
      </c>
      <c r="H34" s="255"/>
      <c r="I34" s="255">
        <v>20</v>
      </c>
      <c r="J34" s="92"/>
      <c r="L34" s="20"/>
      <c r="M34" s="20"/>
      <c r="N34" s="20"/>
      <c r="O34" s="20"/>
    </row>
    <row r="35" spans="1:15" ht="12" customHeight="1">
      <c r="A35" s="238" t="s">
        <v>177</v>
      </c>
      <c r="B35" s="2"/>
      <c r="C35" s="242">
        <v>13</v>
      </c>
      <c r="D35" s="255"/>
      <c r="E35" s="242">
        <v>11</v>
      </c>
      <c r="F35" s="6"/>
      <c r="G35" s="5" t="s">
        <v>49</v>
      </c>
      <c r="H35" s="255"/>
      <c r="I35" s="242">
        <v>5</v>
      </c>
      <c r="J35" s="92"/>
      <c r="L35" s="20"/>
      <c r="M35" s="20"/>
      <c r="N35" s="20"/>
      <c r="O35" s="20"/>
    </row>
    <row r="36" spans="1:15" ht="11.25" customHeight="1">
      <c r="A36" s="238" t="s">
        <v>178</v>
      </c>
      <c r="B36" s="2"/>
      <c r="C36" s="255">
        <v>29300</v>
      </c>
      <c r="D36" s="255"/>
      <c r="E36" s="255">
        <v>15700</v>
      </c>
      <c r="F36" s="6"/>
      <c r="G36" s="255">
        <v>27800</v>
      </c>
      <c r="H36" s="255"/>
      <c r="I36" s="255">
        <v>19900</v>
      </c>
      <c r="J36" s="92"/>
      <c r="L36" s="20"/>
      <c r="M36" s="20"/>
      <c r="N36" s="20"/>
      <c r="O36" s="20"/>
    </row>
    <row r="37" spans="1:15" ht="11.25" customHeight="1">
      <c r="A37" s="238" t="s">
        <v>179</v>
      </c>
      <c r="B37" s="2"/>
      <c r="C37" s="255" t="s">
        <v>41</v>
      </c>
      <c r="D37" s="255"/>
      <c r="E37" s="255" t="s">
        <v>41</v>
      </c>
      <c r="F37" s="6"/>
      <c r="G37" s="255">
        <v>52</v>
      </c>
      <c r="H37" s="255"/>
      <c r="I37" s="255">
        <v>135</v>
      </c>
      <c r="J37" s="92"/>
      <c r="L37" s="20"/>
      <c r="M37" s="20"/>
      <c r="N37" s="20"/>
      <c r="O37" s="20"/>
    </row>
    <row r="38" spans="1:15" ht="11.25" customHeight="1">
      <c r="A38" s="238" t="s">
        <v>387</v>
      </c>
      <c r="B38" s="2"/>
      <c r="C38" s="255">
        <v>36</v>
      </c>
      <c r="D38" s="255"/>
      <c r="E38" s="242">
        <v>36</v>
      </c>
      <c r="F38" s="6"/>
      <c r="G38" s="255">
        <v>11</v>
      </c>
      <c r="H38" s="255"/>
      <c r="I38" s="242">
        <v>24</v>
      </c>
      <c r="J38" s="92"/>
      <c r="L38" s="20"/>
      <c r="M38" s="20"/>
      <c r="N38" s="20"/>
      <c r="O38" s="20"/>
    </row>
    <row r="39" spans="1:15" ht="11.25" customHeight="1">
      <c r="A39" s="238" t="s">
        <v>301</v>
      </c>
      <c r="B39" s="2"/>
      <c r="C39" s="242">
        <v>11</v>
      </c>
      <c r="D39" s="255"/>
      <c r="E39" s="242">
        <v>20</v>
      </c>
      <c r="F39" s="6"/>
      <c r="G39" s="255" t="s">
        <v>41</v>
      </c>
      <c r="H39" s="255"/>
      <c r="I39" s="255" t="s">
        <v>41</v>
      </c>
      <c r="J39" s="92"/>
      <c r="L39" s="20"/>
      <c r="M39" s="20"/>
      <c r="N39" s="20"/>
      <c r="O39" s="20"/>
    </row>
    <row r="40" spans="1:15" ht="11.25" customHeight="1">
      <c r="A40" s="238" t="s">
        <v>312</v>
      </c>
      <c r="B40" s="2"/>
      <c r="C40" s="242">
        <v>15</v>
      </c>
      <c r="D40" s="255"/>
      <c r="E40" s="242">
        <v>27</v>
      </c>
      <c r="F40" s="6"/>
      <c r="G40" s="255" t="s">
        <v>41</v>
      </c>
      <c r="H40" s="255"/>
      <c r="I40" s="255" t="s">
        <v>41</v>
      </c>
      <c r="J40" s="92"/>
      <c r="L40" s="30"/>
      <c r="M40" s="20"/>
      <c r="N40" s="20"/>
      <c r="O40" s="20"/>
    </row>
    <row r="41" spans="1:15" ht="11.25" customHeight="1">
      <c r="A41" s="238" t="s">
        <v>405</v>
      </c>
      <c r="B41" s="2"/>
      <c r="C41" s="255" t="s">
        <v>41</v>
      </c>
      <c r="D41" s="255"/>
      <c r="E41" s="255" t="s">
        <v>41</v>
      </c>
      <c r="F41" s="6"/>
      <c r="G41" s="242">
        <v>204</v>
      </c>
      <c r="H41" s="255"/>
      <c r="I41" s="242">
        <v>172</v>
      </c>
      <c r="J41" s="92"/>
      <c r="L41" s="30"/>
      <c r="M41" s="20"/>
      <c r="N41" s="20"/>
      <c r="O41" s="20"/>
    </row>
    <row r="42" spans="1:15" ht="11.25" customHeight="1">
      <c r="A42" s="238" t="s">
        <v>265</v>
      </c>
      <c r="B42" s="2"/>
      <c r="C42" s="242">
        <v>45</v>
      </c>
      <c r="D42" s="255"/>
      <c r="E42" s="242">
        <v>9</v>
      </c>
      <c r="F42" s="6"/>
      <c r="G42" s="255" t="s">
        <v>41</v>
      </c>
      <c r="H42" s="255"/>
      <c r="I42" s="255" t="s">
        <v>41</v>
      </c>
      <c r="J42" s="92"/>
      <c r="L42" s="30"/>
      <c r="M42" s="20"/>
      <c r="N42" s="20"/>
      <c r="O42" s="20"/>
    </row>
    <row r="43" spans="1:15" ht="11.25" customHeight="1">
      <c r="A43" s="238" t="s">
        <v>365</v>
      </c>
      <c r="B43" s="2"/>
      <c r="C43" s="242">
        <v>33</v>
      </c>
      <c r="D43" s="255"/>
      <c r="E43" s="242">
        <v>48</v>
      </c>
      <c r="F43" s="6"/>
      <c r="G43" s="242">
        <v>80</v>
      </c>
      <c r="H43" s="255"/>
      <c r="I43" s="242">
        <v>158</v>
      </c>
      <c r="J43" s="92"/>
      <c r="L43" s="30"/>
      <c r="M43" s="20"/>
      <c r="N43" s="20"/>
      <c r="O43" s="20"/>
    </row>
    <row r="44" spans="1:15" ht="11.25" customHeight="1">
      <c r="A44" s="238" t="s">
        <v>246</v>
      </c>
      <c r="B44" s="2"/>
      <c r="C44" s="255">
        <v>65</v>
      </c>
      <c r="D44" s="255"/>
      <c r="E44" s="255">
        <v>147</v>
      </c>
      <c r="F44" s="6"/>
      <c r="G44" s="255">
        <v>135</v>
      </c>
      <c r="H44" s="255"/>
      <c r="I44" s="255">
        <v>140</v>
      </c>
      <c r="J44" s="92"/>
      <c r="L44" s="20"/>
      <c r="M44" s="20"/>
      <c r="N44" s="20"/>
      <c r="O44" s="20"/>
    </row>
    <row r="45" spans="1:15" ht="11.25" customHeight="1">
      <c r="A45" s="238" t="s">
        <v>299</v>
      </c>
      <c r="B45" s="2"/>
      <c r="C45" s="255" t="s">
        <v>41</v>
      </c>
      <c r="D45" s="255"/>
      <c r="E45" s="255" t="s">
        <v>41</v>
      </c>
      <c r="F45" s="6"/>
      <c r="G45" s="242">
        <v>35</v>
      </c>
      <c r="H45" s="255"/>
      <c r="I45" s="242">
        <v>29</v>
      </c>
      <c r="J45" s="92"/>
      <c r="L45" s="73"/>
      <c r="M45" s="31"/>
      <c r="N45" s="37"/>
      <c r="O45" s="20"/>
    </row>
    <row r="46" spans="1:15" ht="11.25" customHeight="1">
      <c r="A46" s="238" t="s">
        <v>227</v>
      </c>
      <c r="B46" s="2"/>
      <c r="C46" s="242">
        <v>20</v>
      </c>
      <c r="D46" s="255"/>
      <c r="E46" s="260">
        <v>37</v>
      </c>
      <c r="F46" s="6"/>
      <c r="G46" s="242">
        <v>13</v>
      </c>
      <c r="H46" s="255"/>
      <c r="I46" s="242">
        <v>89</v>
      </c>
      <c r="J46" s="92"/>
      <c r="L46" s="73"/>
      <c r="M46" s="31"/>
      <c r="N46" s="37"/>
      <c r="O46" s="20"/>
    </row>
    <row r="47" spans="1:15" ht="11.25" customHeight="1">
      <c r="A47" s="238" t="s">
        <v>292</v>
      </c>
      <c r="B47" s="2"/>
      <c r="C47" s="242">
        <v>194</v>
      </c>
      <c r="D47" s="255"/>
      <c r="E47" s="260">
        <v>162</v>
      </c>
      <c r="F47" s="6"/>
      <c r="G47" s="242">
        <v>95</v>
      </c>
      <c r="H47" s="255"/>
      <c r="I47" s="242">
        <v>262</v>
      </c>
      <c r="J47" s="92"/>
      <c r="L47" s="73"/>
      <c r="M47" s="31"/>
      <c r="N47" s="37"/>
      <c r="O47" s="20"/>
    </row>
    <row r="48" spans="1:15" ht="11.25" customHeight="1">
      <c r="A48" s="238" t="s">
        <v>228</v>
      </c>
      <c r="B48" s="2"/>
      <c r="C48" s="242">
        <v>87</v>
      </c>
      <c r="D48" s="255"/>
      <c r="E48" s="255">
        <v>80</v>
      </c>
      <c r="F48" s="6"/>
      <c r="G48" s="242">
        <v>23</v>
      </c>
      <c r="H48" s="255"/>
      <c r="I48" s="255">
        <v>19</v>
      </c>
      <c r="J48" s="92"/>
      <c r="L48" s="20"/>
      <c r="M48" s="37"/>
      <c r="N48" s="37"/>
      <c r="O48" s="20"/>
    </row>
    <row r="49" spans="1:15" ht="11.25" customHeight="1">
      <c r="A49" s="238" t="s">
        <v>181</v>
      </c>
      <c r="B49" s="2"/>
      <c r="C49" s="242">
        <v>3</v>
      </c>
      <c r="D49" s="255"/>
      <c r="E49" s="242">
        <v>3</v>
      </c>
      <c r="F49" s="6"/>
      <c r="G49" s="255" t="s">
        <v>41</v>
      </c>
      <c r="H49" s="255"/>
      <c r="I49" s="255" t="s">
        <v>41</v>
      </c>
      <c r="J49" s="92"/>
      <c r="L49" s="20"/>
      <c r="M49" s="37"/>
      <c r="N49" s="37"/>
      <c r="O49" s="20"/>
    </row>
    <row r="50" spans="1:15" ht="11.25" customHeight="1">
      <c r="A50" s="238" t="s">
        <v>182</v>
      </c>
      <c r="B50" s="2"/>
      <c r="C50" s="255">
        <v>2920</v>
      </c>
      <c r="D50" s="255"/>
      <c r="E50" s="255">
        <v>1210</v>
      </c>
      <c r="F50" s="6"/>
      <c r="G50" s="255">
        <v>3290</v>
      </c>
      <c r="H50" s="255"/>
      <c r="I50" s="255">
        <v>1870</v>
      </c>
      <c r="J50" s="92"/>
      <c r="L50" s="20"/>
      <c r="M50" s="20"/>
      <c r="N50" s="20"/>
      <c r="O50" s="20"/>
    </row>
    <row r="51" spans="1:15" ht="11.25" customHeight="1">
      <c r="A51" s="238" t="s">
        <v>183</v>
      </c>
      <c r="B51" s="2"/>
      <c r="C51" s="255">
        <v>124</v>
      </c>
      <c r="D51" s="255"/>
      <c r="E51" s="255">
        <v>83</v>
      </c>
      <c r="F51" s="6"/>
      <c r="G51" s="255">
        <v>27</v>
      </c>
      <c r="H51" s="255"/>
      <c r="I51" s="255">
        <v>22</v>
      </c>
      <c r="J51" s="92"/>
      <c r="L51" s="41"/>
      <c r="M51" s="20"/>
      <c r="N51" s="20"/>
      <c r="O51" s="20"/>
    </row>
    <row r="52" spans="1:15" ht="11.25" customHeight="1">
      <c r="A52" s="238" t="s">
        <v>257</v>
      </c>
      <c r="B52" s="2"/>
      <c r="C52" s="255">
        <v>25</v>
      </c>
      <c r="D52" s="255"/>
      <c r="E52" s="255">
        <v>35</v>
      </c>
      <c r="F52" s="6"/>
      <c r="G52" s="255" t="s">
        <v>41</v>
      </c>
      <c r="H52" s="255"/>
      <c r="I52" s="255" t="s">
        <v>41</v>
      </c>
      <c r="J52" s="92"/>
      <c r="L52" s="20"/>
      <c r="M52" s="20"/>
      <c r="N52" s="20"/>
      <c r="O52" s="20"/>
    </row>
    <row r="53" spans="1:15" ht="11.25" customHeight="1">
      <c r="A53" s="238" t="s">
        <v>184</v>
      </c>
      <c r="B53" s="2"/>
      <c r="C53" s="242">
        <v>7</v>
      </c>
      <c r="D53" s="255"/>
      <c r="E53" s="255">
        <v>10</v>
      </c>
      <c r="F53" s="6"/>
      <c r="G53" s="242">
        <v>7</v>
      </c>
      <c r="H53" s="255"/>
      <c r="I53" s="255">
        <v>15</v>
      </c>
      <c r="J53" s="92"/>
      <c r="L53" s="20"/>
      <c r="M53" s="20"/>
      <c r="N53" s="20"/>
      <c r="O53" s="20"/>
    </row>
    <row r="54" spans="1:15" ht="11.25" customHeight="1">
      <c r="A54" s="238" t="s">
        <v>267</v>
      </c>
      <c r="B54" s="2"/>
      <c r="C54" s="255">
        <v>10</v>
      </c>
      <c r="D54" s="255"/>
      <c r="E54" s="255">
        <v>17</v>
      </c>
      <c r="F54" s="6"/>
      <c r="G54" s="255" t="s">
        <v>41</v>
      </c>
      <c r="H54" s="255"/>
      <c r="I54" s="255" t="s">
        <v>41</v>
      </c>
      <c r="J54" s="92"/>
      <c r="L54" s="20"/>
      <c r="M54" s="20"/>
      <c r="N54" s="20"/>
      <c r="O54" s="20"/>
    </row>
    <row r="55" spans="1:18" ht="11.25" customHeight="1">
      <c r="A55" s="94" t="s">
        <v>274</v>
      </c>
      <c r="B55" s="2"/>
      <c r="C55" s="255">
        <v>446</v>
      </c>
      <c r="D55" s="255"/>
      <c r="E55" s="255">
        <v>373</v>
      </c>
      <c r="F55" s="6"/>
      <c r="G55" s="255" t="s">
        <v>41</v>
      </c>
      <c r="H55" s="255"/>
      <c r="I55" s="255" t="s">
        <v>41</v>
      </c>
      <c r="J55" s="92"/>
      <c r="K55" s="73"/>
      <c r="L55" s="20"/>
      <c r="M55" s="20"/>
      <c r="N55" s="20"/>
      <c r="O55" s="20"/>
      <c r="R55" s="73"/>
    </row>
    <row r="56" spans="1:15" ht="11.25" customHeight="1">
      <c r="A56" s="238" t="s">
        <v>185</v>
      </c>
      <c r="B56" s="2"/>
      <c r="C56" s="255">
        <v>25</v>
      </c>
      <c r="D56" s="255"/>
      <c r="E56" s="255">
        <v>32</v>
      </c>
      <c r="F56" s="6"/>
      <c r="G56" s="255">
        <v>10</v>
      </c>
      <c r="H56" s="255"/>
      <c r="I56" s="255">
        <v>13</v>
      </c>
      <c r="J56" s="92"/>
      <c r="L56" s="20"/>
      <c r="M56" s="20"/>
      <c r="N56" s="20"/>
      <c r="O56" s="20"/>
    </row>
    <row r="57" spans="1:15" ht="11.25" customHeight="1">
      <c r="A57" s="238" t="s">
        <v>230</v>
      </c>
      <c r="B57" s="2"/>
      <c r="C57" s="255">
        <v>88</v>
      </c>
      <c r="D57" s="255"/>
      <c r="E57" s="255">
        <v>184</v>
      </c>
      <c r="F57" s="6"/>
      <c r="G57" s="255">
        <v>79</v>
      </c>
      <c r="H57" s="255"/>
      <c r="I57" s="255">
        <v>176</v>
      </c>
      <c r="J57" s="92"/>
      <c r="L57" s="20"/>
      <c r="M57" s="20"/>
      <c r="N57" s="20"/>
      <c r="O57" s="20"/>
    </row>
    <row r="58" spans="1:15" ht="12" customHeight="1">
      <c r="A58" s="238" t="s">
        <v>136</v>
      </c>
      <c r="B58" s="2"/>
      <c r="C58" s="261">
        <v>154</v>
      </c>
      <c r="D58" s="80" t="s">
        <v>13</v>
      </c>
      <c r="E58" s="261">
        <v>150</v>
      </c>
      <c r="F58" s="80" t="s">
        <v>13</v>
      </c>
      <c r="G58" s="261">
        <v>99</v>
      </c>
      <c r="H58" s="261"/>
      <c r="I58" s="261">
        <v>220</v>
      </c>
      <c r="J58" s="92"/>
      <c r="L58" s="6"/>
      <c r="M58" s="31"/>
      <c r="N58" s="31"/>
      <c r="O58" s="31"/>
    </row>
    <row r="59" spans="1:15" ht="11.25" customHeight="1">
      <c r="A59" s="104" t="s">
        <v>65</v>
      </c>
      <c r="B59" s="74"/>
      <c r="C59" s="262">
        <v>58600</v>
      </c>
      <c r="D59" s="262"/>
      <c r="E59" s="262">
        <v>38700</v>
      </c>
      <c r="F59" s="177"/>
      <c r="G59" s="262">
        <v>49100</v>
      </c>
      <c r="H59" s="261"/>
      <c r="I59" s="262">
        <v>41000</v>
      </c>
      <c r="J59" s="92"/>
      <c r="L59" s="6"/>
      <c r="M59" s="31"/>
      <c r="N59" s="31"/>
      <c r="O59" s="31"/>
    </row>
    <row r="60" spans="1:11" ht="12" customHeight="1">
      <c r="A60" s="318" t="s">
        <v>366</v>
      </c>
      <c r="B60" s="295"/>
      <c r="C60" s="295"/>
      <c r="D60" s="295"/>
      <c r="E60" s="295"/>
      <c r="F60" s="295"/>
      <c r="G60" s="295"/>
      <c r="H60" s="295"/>
      <c r="I60" s="295"/>
      <c r="J60" s="92"/>
      <c r="K60" s="52"/>
    </row>
    <row r="61" spans="1:11" ht="12" customHeight="1">
      <c r="A61" s="280" t="s">
        <v>328</v>
      </c>
      <c r="B61" s="280"/>
      <c r="C61" s="280"/>
      <c r="D61" s="280"/>
      <c r="E61" s="280"/>
      <c r="F61" s="280"/>
      <c r="G61" s="280"/>
      <c r="H61" s="280"/>
      <c r="I61" s="280"/>
      <c r="J61" s="92"/>
      <c r="K61" s="52"/>
    </row>
    <row r="62" spans="1:11" ht="12" customHeight="1">
      <c r="A62" s="280" t="s">
        <v>357</v>
      </c>
      <c r="B62" s="290"/>
      <c r="C62" s="290"/>
      <c r="D62" s="290"/>
      <c r="E62" s="290"/>
      <c r="F62" s="290"/>
      <c r="G62" s="290"/>
      <c r="H62" s="290"/>
      <c r="I62" s="290"/>
      <c r="J62" s="92"/>
      <c r="K62" s="52"/>
    </row>
    <row r="63" spans="1:11" ht="12" customHeight="1">
      <c r="A63" s="280" t="s">
        <v>335</v>
      </c>
      <c r="B63" s="280"/>
      <c r="C63" s="280"/>
      <c r="D63" s="280"/>
      <c r="E63" s="280"/>
      <c r="F63" s="280"/>
      <c r="G63" s="280"/>
      <c r="H63" s="280"/>
      <c r="I63" s="280"/>
      <c r="J63" s="92"/>
      <c r="K63" s="52"/>
    </row>
    <row r="64" spans="1:11" ht="11.25" customHeight="1">
      <c r="A64" s="280"/>
      <c r="B64" s="290"/>
      <c r="C64" s="290"/>
      <c r="D64" s="290"/>
      <c r="E64" s="290"/>
      <c r="F64" s="290"/>
      <c r="G64" s="290"/>
      <c r="H64" s="290"/>
      <c r="I64" s="290"/>
      <c r="J64" s="92"/>
      <c r="K64" s="52"/>
    </row>
    <row r="65" spans="1:11" ht="11.25" customHeight="1">
      <c r="A65" s="319" t="s">
        <v>451</v>
      </c>
      <c r="B65" s="319"/>
      <c r="C65" s="319"/>
      <c r="D65" s="319"/>
      <c r="E65" s="319"/>
      <c r="F65" s="319"/>
      <c r="G65" s="319"/>
      <c r="H65" s="319"/>
      <c r="I65" s="319"/>
      <c r="J65" s="92"/>
      <c r="K65" s="52"/>
    </row>
    <row r="66" spans="1:11" ht="11.25" customHeight="1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52"/>
    </row>
    <row r="67" spans="1:11" ht="11.25" customHeight="1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</row>
    <row r="68" spans="1:11" ht="11.25" customHeight="1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</row>
  </sheetData>
  <sheetProtection/>
  <mergeCells count="12">
    <mergeCell ref="A60:I60"/>
    <mergeCell ref="A3:I3"/>
    <mergeCell ref="A61:I61"/>
    <mergeCell ref="A62:I62"/>
    <mergeCell ref="A63:I63"/>
    <mergeCell ref="A64:I64"/>
    <mergeCell ref="A65:I65"/>
    <mergeCell ref="A1:I1"/>
    <mergeCell ref="A2:I2"/>
    <mergeCell ref="A4:I4"/>
    <mergeCell ref="C5:E5"/>
    <mergeCell ref="G5:I5"/>
  </mergeCells>
  <printOptions/>
  <pageMargins left="0.5" right="0.5" top="0.5" bottom="0.75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A1" sqref="A1:I1"/>
    </sheetView>
  </sheetViews>
  <sheetFormatPr defaultColWidth="9.33203125" defaultRowHeight="11.25" customHeight="1"/>
  <cols>
    <col min="1" max="1" width="15.66015625" style="8" bestFit="1" customWidth="1"/>
    <col min="2" max="2" width="1.83203125" style="8" customWidth="1"/>
    <col min="3" max="3" width="11.33203125" style="8" bestFit="1" customWidth="1"/>
    <col min="4" max="4" width="1.83203125" style="8" customWidth="1"/>
    <col min="5" max="5" width="10" style="8" bestFit="1" customWidth="1"/>
    <col min="6" max="6" width="1.83203125" style="8" customWidth="1"/>
    <col min="7" max="7" width="11.33203125" style="8" bestFit="1" customWidth="1"/>
    <col min="8" max="8" width="1.83203125" style="8" customWidth="1"/>
    <col min="9" max="9" width="10" style="8" bestFit="1" customWidth="1"/>
    <col min="10" max="10" width="1.83203125" style="8" customWidth="1"/>
    <col min="11" max="11" width="9.33203125" style="8" customWidth="1"/>
    <col min="12" max="12" width="10.83203125" style="8" bestFit="1" customWidth="1"/>
    <col min="13" max="16384" width="9.33203125" style="8" customWidth="1"/>
  </cols>
  <sheetData>
    <row r="1" spans="1:10" ht="11.25" customHeight="1">
      <c r="A1" s="286" t="s">
        <v>247</v>
      </c>
      <c r="B1" s="286"/>
      <c r="C1" s="286"/>
      <c r="D1" s="286"/>
      <c r="E1" s="286"/>
      <c r="F1" s="286"/>
      <c r="G1" s="286"/>
      <c r="H1" s="286"/>
      <c r="I1" s="286"/>
      <c r="J1" s="57"/>
    </row>
    <row r="2" spans="1:10" ht="11.25" customHeight="1">
      <c r="A2" s="286" t="s">
        <v>309</v>
      </c>
      <c r="B2" s="286"/>
      <c r="C2" s="286"/>
      <c r="D2" s="286"/>
      <c r="E2" s="286"/>
      <c r="F2" s="286"/>
      <c r="G2" s="286"/>
      <c r="H2" s="286"/>
      <c r="I2" s="286"/>
      <c r="J2" s="57"/>
    </row>
    <row r="3" spans="1:10" ht="12" customHeight="1">
      <c r="A3" s="286" t="s">
        <v>358</v>
      </c>
      <c r="B3" s="286"/>
      <c r="C3" s="286"/>
      <c r="D3" s="286"/>
      <c r="E3" s="286"/>
      <c r="F3" s="286"/>
      <c r="G3" s="286"/>
      <c r="H3" s="286"/>
      <c r="I3" s="286"/>
      <c r="J3" s="57"/>
    </row>
    <row r="4" spans="1:10" ht="11.25" customHeight="1">
      <c r="A4" s="284" t="s">
        <v>2</v>
      </c>
      <c r="B4" s="284"/>
      <c r="C4" s="284"/>
      <c r="D4" s="284"/>
      <c r="E4" s="284"/>
      <c r="F4" s="284"/>
      <c r="G4" s="284"/>
      <c r="H4" s="284"/>
      <c r="I4" s="284"/>
      <c r="J4" s="57"/>
    </row>
    <row r="5" spans="1:10" ht="11.25" customHeight="1">
      <c r="A5" s="91"/>
      <c r="B5" s="91"/>
      <c r="C5" s="288">
        <v>2009</v>
      </c>
      <c r="D5" s="288"/>
      <c r="E5" s="288"/>
      <c r="F5" s="91"/>
      <c r="G5" s="288">
        <v>2010</v>
      </c>
      <c r="H5" s="288"/>
      <c r="I5" s="288"/>
      <c r="J5" s="57"/>
    </row>
    <row r="6" spans="1:10" ht="11.25" customHeight="1">
      <c r="A6" s="16"/>
      <c r="B6" s="16"/>
      <c r="C6" s="16" t="s">
        <v>11</v>
      </c>
      <c r="D6" s="16"/>
      <c r="E6" s="16" t="s">
        <v>12</v>
      </c>
      <c r="F6" s="16"/>
      <c r="G6" s="16" t="s">
        <v>11</v>
      </c>
      <c r="H6" s="16"/>
      <c r="I6" s="16" t="s">
        <v>12</v>
      </c>
      <c r="J6" s="57"/>
    </row>
    <row r="7" spans="1:10" ht="11.25" customHeight="1">
      <c r="A7" s="79" t="s">
        <v>166</v>
      </c>
      <c r="B7" s="79"/>
      <c r="C7" s="79" t="s">
        <v>242</v>
      </c>
      <c r="D7" s="79"/>
      <c r="E7" s="79" t="s">
        <v>243</v>
      </c>
      <c r="F7" s="79"/>
      <c r="G7" s="79" t="s">
        <v>242</v>
      </c>
      <c r="H7" s="79"/>
      <c r="I7" s="79" t="s">
        <v>243</v>
      </c>
      <c r="J7" s="57"/>
    </row>
    <row r="8" spans="1:10" ht="11.25" customHeight="1">
      <c r="A8" s="75" t="s">
        <v>248</v>
      </c>
      <c r="B8" s="93"/>
      <c r="C8" s="82" t="s">
        <v>41</v>
      </c>
      <c r="D8" s="82"/>
      <c r="E8" s="82" t="s">
        <v>41</v>
      </c>
      <c r="F8" s="82"/>
      <c r="G8" s="83">
        <v>6</v>
      </c>
      <c r="H8" s="82"/>
      <c r="I8" s="263">
        <v>6</v>
      </c>
      <c r="J8" s="57"/>
    </row>
    <row r="9" spans="1:10" ht="11.25" customHeight="1">
      <c r="A9" s="75" t="s">
        <v>167</v>
      </c>
      <c r="B9" s="93"/>
      <c r="C9" s="82">
        <v>31300</v>
      </c>
      <c r="D9" s="82"/>
      <c r="E9" s="263">
        <v>7950</v>
      </c>
      <c r="F9" s="82"/>
      <c r="G9" s="82">
        <v>46800</v>
      </c>
      <c r="H9" s="82"/>
      <c r="I9" s="82">
        <v>18500</v>
      </c>
      <c r="J9" s="57"/>
    </row>
    <row r="10" spans="1:10" ht="11.25" customHeight="1">
      <c r="A10" s="75" t="s">
        <v>168</v>
      </c>
      <c r="B10" s="93"/>
      <c r="C10" s="82" t="s">
        <v>41</v>
      </c>
      <c r="D10" s="82"/>
      <c r="E10" s="82" t="s">
        <v>41</v>
      </c>
      <c r="F10" s="82"/>
      <c r="G10" s="82">
        <v>16</v>
      </c>
      <c r="H10" s="82"/>
      <c r="I10" s="82">
        <v>29</v>
      </c>
      <c r="J10" s="57"/>
    </row>
    <row r="11" spans="1:10" ht="11.25" customHeight="1">
      <c r="A11" s="75" t="s">
        <v>293</v>
      </c>
      <c r="B11" s="93"/>
      <c r="C11" s="83">
        <v>7</v>
      </c>
      <c r="D11" s="82"/>
      <c r="E11" s="83">
        <v>9</v>
      </c>
      <c r="F11" s="82"/>
      <c r="G11" s="82" t="s">
        <v>41</v>
      </c>
      <c r="H11" s="82"/>
      <c r="I11" s="82" t="s">
        <v>41</v>
      </c>
      <c r="J11" s="57"/>
    </row>
    <row r="12" spans="1:11" ht="11.25" customHeight="1">
      <c r="A12" s="75" t="s">
        <v>169</v>
      </c>
      <c r="B12" s="93"/>
      <c r="C12" s="82">
        <v>2</v>
      </c>
      <c r="D12" s="82"/>
      <c r="E12" s="82">
        <v>7</v>
      </c>
      <c r="F12" s="82"/>
      <c r="G12" s="82">
        <v>15</v>
      </c>
      <c r="H12" s="82"/>
      <c r="I12" s="82">
        <v>40</v>
      </c>
      <c r="J12" s="57"/>
      <c r="K12" s="73"/>
    </row>
    <row r="13" spans="1:13" ht="11.25" customHeight="1">
      <c r="A13" s="75" t="s">
        <v>175</v>
      </c>
      <c r="B13" s="93"/>
      <c r="C13" s="82">
        <v>17</v>
      </c>
      <c r="D13" s="82"/>
      <c r="E13" s="83">
        <v>40</v>
      </c>
      <c r="F13" s="82"/>
      <c r="G13" s="82">
        <v>4</v>
      </c>
      <c r="H13" s="82"/>
      <c r="I13" s="83">
        <v>10</v>
      </c>
      <c r="J13" s="57"/>
      <c r="M13" s="26"/>
    </row>
    <row r="14" spans="1:13" ht="11.25" customHeight="1">
      <c r="A14" s="238" t="s">
        <v>176</v>
      </c>
      <c r="B14" s="93"/>
      <c r="C14" s="82" t="s">
        <v>41</v>
      </c>
      <c r="D14" s="82"/>
      <c r="E14" s="82" t="s">
        <v>41</v>
      </c>
      <c r="F14" s="82"/>
      <c r="G14" s="82">
        <v>15</v>
      </c>
      <c r="H14" s="82"/>
      <c r="I14" s="83">
        <v>34</v>
      </c>
      <c r="J14" s="57"/>
      <c r="M14" s="26"/>
    </row>
    <row r="15" spans="1:10" ht="11.25" customHeight="1">
      <c r="A15" s="75" t="s">
        <v>178</v>
      </c>
      <c r="B15" s="93"/>
      <c r="C15" s="83">
        <v>830</v>
      </c>
      <c r="D15" s="82"/>
      <c r="E15" s="83">
        <v>238</v>
      </c>
      <c r="F15" s="82"/>
      <c r="G15" s="83">
        <v>107</v>
      </c>
      <c r="H15" s="82"/>
      <c r="I15" s="83">
        <v>38</v>
      </c>
      <c r="J15" s="57"/>
    </row>
    <row r="16" spans="1:10" ht="11.25" customHeight="1">
      <c r="A16" s="75" t="s">
        <v>227</v>
      </c>
      <c r="B16" s="93"/>
      <c r="C16" s="82">
        <v>25200</v>
      </c>
      <c r="D16" s="82"/>
      <c r="E16" s="82">
        <v>9310</v>
      </c>
      <c r="F16" s="82"/>
      <c r="G16" s="82">
        <v>6250</v>
      </c>
      <c r="H16" s="82"/>
      <c r="I16" s="82">
        <v>4910</v>
      </c>
      <c r="J16" s="57"/>
    </row>
    <row r="17" spans="1:17" ht="11.25" customHeight="1">
      <c r="A17" s="75" t="s">
        <v>181</v>
      </c>
      <c r="B17" s="93"/>
      <c r="C17" s="82">
        <v>13</v>
      </c>
      <c r="D17" s="82"/>
      <c r="E17" s="82">
        <v>116</v>
      </c>
      <c r="F17" s="82"/>
      <c r="G17" s="82">
        <v>13</v>
      </c>
      <c r="H17" s="82"/>
      <c r="I17" s="82">
        <v>119</v>
      </c>
      <c r="J17" s="57"/>
      <c r="L17" s="73"/>
      <c r="Q17" s="73"/>
    </row>
    <row r="18" spans="1:10" ht="11.25" customHeight="1">
      <c r="A18" s="89" t="s">
        <v>185</v>
      </c>
      <c r="B18" s="2"/>
      <c r="C18" s="82" t="s">
        <v>41</v>
      </c>
      <c r="D18" s="82"/>
      <c r="E18" s="82" t="s">
        <v>41</v>
      </c>
      <c r="F18" s="82"/>
      <c r="G18" s="83">
        <v>2</v>
      </c>
      <c r="H18" s="82"/>
      <c r="I18" s="83">
        <v>6</v>
      </c>
      <c r="J18" s="57"/>
    </row>
    <row r="19" spans="1:10" ht="11.25" customHeight="1">
      <c r="A19" s="95" t="s">
        <v>65</v>
      </c>
      <c r="B19" s="2"/>
      <c r="C19" s="247">
        <v>57400</v>
      </c>
      <c r="D19" s="87"/>
      <c r="E19" s="247">
        <v>17700</v>
      </c>
      <c r="F19" s="87"/>
      <c r="G19" s="247">
        <v>53200</v>
      </c>
      <c r="H19" s="87"/>
      <c r="I19" s="247">
        <v>23700</v>
      </c>
      <c r="J19" s="57"/>
    </row>
    <row r="20" spans="1:10" ht="11.25" customHeight="1">
      <c r="A20" s="294" t="s">
        <v>254</v>
      </c>
      <c r="B20" s="295"/>
      <c r="C20" s="295"/>
      <c r="D20" s="295"/>
      <c r="E20" s="295"/>
      <c r="F20" s="295"/>
      <c r="G20" s="295"/>
      <c r="H20" s="295"/>
      <c r="I20" s="295"/>
      <c r="J20" s="102"/>
    </row>
    <row r="21" spans="1:10" ht="12" customHeight="1">
      <c r="A21" s="280" t="s">
        <v>424</v>
      </c>
      <c r="B21" s="280"/>
      <c r="C21" s="280"/>
      <c r="D21" s="280"/>
      <c r="E21" s="280"/>
      <c r="F21" s="280"/>
      <c r="G21" s="280"/>
      <c r="H21" s="280"/>
      <c r="I21" s="280"/>
      <c r="J21" s="102"/>
    </row>
    <row r="22" spans="1:10" ht="11.25" customHeight="1">
      <c r="A22" s="319" t="s">
        <v>416</v>
      </c>
      <c r="B22" s="319"/>
      <c r="C22" s="319"/>
      <c r="D22" s="319"/>
      <c r="E22" s="319"/>
      <c r="F22" s="319"/>
      <c r="G22" s="319"/>
      <c r="H22" s="319"/>
      <c r="I22" s="319"/>
      <c r="J22" s="102"/>
    </row>
    <row r="23" spans="1:10" ht="12" customHeight="1">
      <c r="A23" s="280" t="s">
        <v>355</v>
      </c>
      <c r="B23" s="280"/>
      <c r="C23" s="280"/>
      <c r="D23" s="280"/>
      <c r="E23" s="280"/>
      <c r="F23" s="280"/>
      <c r="G23" s="280"/>
      <c r="H23" s="280"/>
      <c r="I23" s="280"/>
      <c r="J23" s="102"/>
    </row>
    <row r="24" spans="1:10" ht="11.25" customHeight="1">
      <c r="A24" s="319"/>
      <c r="B24" s="319"/>
      <c r="C24" s="319"/>
      <c r="D24" s="319"/>
      <c r="E24" s="319"/>
      <c r="F24" s="319"/>
      <c r="G24" s="319"/>
      <c r="H24" s="319"/>
      <c r="I24" s="319"/>
      <c r="J24" s="102"/>
    </row>
    <row r="25" spans="1:10" ht="11.25" customHeight="1">
      <c r="A25" s="319" t="s">
        <v>451</v>
      </c>
      <c r="B25" s="319"/>
      <c r="C25" s="319"/>
      <c r="D25" s="319"/>
      <c r="E25" s="319"/>
      <c r="F25" s="319"/>
      <c r="G25" s="319"/>
      <c r="H25" s="319"/>
      <c r="I25" s="319"/>
      <c r="J25" s="93"/>
    </row>
    <row r="26" spans="1:10" ht="11.25" customHeight="1">
      <c r="A26" s="102"/>
      <c r="B26" s="102"/>
      <c r="C26" s="102"/>
      <c r="D26" s="102"/>
      <c r="E26" s="102"/>
      <c r="F26" s="102"/>
      <c r="G26" s="102"/>
      <c r="H26" s="102"/>
      <c r="I26" s="102"/>
      <c r="J26" s="57"/>
    </row>
    <row r="27" spans="1:10" ht="11.2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</row>
  </sheetData>
  <sheetProtection/>
  <mergeCells count="12">
    <mergeCell ref="C5:E5"/>
    <mergeCell ref="G5:I5"/>
    <mergeCell ref="A20:I20"/>
    <mergeCell ref="A21:I21"/>
    <mergeCell ref="A23:I23"/>
    <mergeCell ref="A24:I24"/>
    <mergeCell ref="A25:I25"/>
    <mergeCell ref="A1:I1"/>
    <mergeCell ref="A2:I2"/>
    <mergeCell ref="A3:I3"/>
    <mergeCell ref="A4:I4"/>
    <mergeCell ref="A22:I22"/>
  </mergeCells>
  <printOptions/>
  <pageMargins left="0.5" right="0.5" top="0.5" bottom="0.75" header="0.5" footer="0.5"/>
  <pageSetup horizontalDpi="1200" verticalDpi="12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A1" sqref="A1:I1"/>
    </sheetView>
  </sheetViews>
  <sheetFormatPr defaultColWidth="9.33203125" defaultRowHeight="11.25" customHeight="1"/>
  <cols>
    <col min="1" max="1" width="9.83203125" style="1" bestFit="1" customWidth="1"/>
    <col min="2" max="2" width="1.83203125" style="1" customWidth="1"/>
    <col min="3" max="3" width="11.33203125" style="1" bestFit="1" customWidth="1"/>
    <col min="4" max="4" width="1.83203125" style="1" customWidth="1"/>
    <col min="5" max="5" width="10" style="1" bestFit="1" customWidth="1"/>
    <col min="6" max="6" width="1.83203125" style="1" customWidth="1"/>
    <col min="7" max="7" width="11.33203125" style="1" customWidth="1"/>
    <col min="8" max="8" width="1.83203125" style="1" customWidth="1"/>
    <col min="9" max="9" width="10" style="1" bestFit="1" customWidth="1"/>
    <col min="10" max="10" width="2.33203125" style="1" customWidth="1"/>
    <col min="11" max="12" width="9.33203125" style="1" customWidth="1"/>
    <col min="13" max="13" width="10.83203125" style="1" bestFit="1" customWidth="1"/>
    <col min="14" max="16384" width="9.33203125" style="1" customWidth="1"/>
  </cols>
  <sheetData>
    <row r="1" spans="1:11" ht="11.25" customHeight="1">
      <c r="A1" s="286" t="s">
        <v>251</v>
      </c>
      <c r="B1" s="286"/>
      <c r="C1" s="286"/>
      <c r="D1" s="286"/>
      <c r="E1" s="286"/>
      <c r="F1" s="286"/>
      <c r="G1" s="286"/>
      <c r="H1" s="286"/>
      <c r="I1" s="286"/>
      <c r="J1" s="92"/>
      <c r="K1" s="52"/>
    </row>
    <row r="2" spans="1:11" ht="12" customHeight="1">
      <c r="A2" s="287" t="s">
        <v>359</v>
      </c>
      <c r="B2" s="287"/>
      <c r="C2" s="287"/>
      <c r="D2" s="287"/>
      <c r="E2" s="287"/>
      <c r="F2" s="287"/>
      <c r="G2" s="287"/>
      <c r="H2" s="287"/>
      <c r="I2" s="287"/>
      <c r="J2" s="92"/>
      <c r="K2" s="52"/>
    </row>
    <row r="3" spans="1:11" ht="11.25" customHeight="1">
      <c r="A3" s="284" t="s">
        <v>2</v>
      </c>
      <c r="B3" s="284"/>
      <c r="C3" s="284"/>
      <c r="D3" s="284"/>
      <c r="E3" s="284"/>
      <c r="F3" s="284"/>
      <c r="G3" s="284"/>
      <c r="H3" s="284"/>
      <c r="I3" s="284"/>
      <c r="J3" s="92"/>
      <c r="K3" s="52"/>
    </row>
    <row r="4" spans="1:11" ht="11.25" customHeight="1">
      <c r="A4" s="91"/>
      <c r="B4" s="91"/>
      <c r="C4" s="288">
        <v>2009</v>
      </c>
      <c r="D4" s="288"/>
      <c r="E4" s="288"/>
      <c r="F4" s="91"/>
      <c r="G4" s="288">
        <v>2010</v>
      </c>
      <c r="H4" s="288"/>
      <c r="I4" s="288"/>
      <c r="J4" s="92"/>
      <c r="K4" s="52"/>
    </row>
    <row r="5" spans="1:11" ht="11.25" customHeight="1">
      <c r="A5" s="16"/>
      <c r="B5" s="16"/>
      <c r="C5" s="16" t="s">
        <v>11</v>
      </c>
      <c r="D5" s="16"/>
      <c r="E5" s="16" t="s">
        <v>12</v>
      </c>
      <c r="F5" s="16"/>
      <c r="G5" s="16" t="s">
        <v>11</v>
      </c>
      <c r="H5" s="16"/>
      <c r="I5" s="16" t="s">
        <v>12</v>
      </c>
      <c r="J5" s="92"/>
      <c r="K5" s="52"/>
    </row>
    <row r="6" spans="1:11" ht="11.25" customHeight="1">
      <c r="A6" s="79" t="s">
        <v>166</v>
      </c>
      <c r="B6" s="79"/>
      <c r="C6" s="79" t="s">
        <v>242</v>
      </c>
      <c r="D6" s="79"/>
      <c r="E6" s="79" t="s">
        <v>243</v>
      </c>
      <c r="F6" s="79"/>
      <c r="G6" s="79" t="s">
        <v>242</v>
      </c>
      <c r="H6" s="79"/>
      <c r="I6" s="79" t="s">
        <v>243</v>
      </c>
      <c r="J6" s="92"/>
      <c r="K6" s="52"/>
    </row>
    <row r="7" spans="1:11" ht="11.25" customHeight="1">
      <c r="A7" s="74" t="s">
        <v>168</v>
      </c>
      <c r="B7" s="16"/>
      <c r="C7" s="14" t="s">
        <v>41</v>
      </c>
      <c r="D7" s="14"/>
      <c r="E7" s="29" t="s">
        <v>41</v>
      </c>
      <c r="F7" s="82"/>
      <c r="G7" s="17">
        <v>213</v>
      </c>
      <c r="H7" s="14"/>
      <c r="I7" s="32">
        <v>31</v>
      </c>
      <c r="J7" s="92"/>
      <c r="K7" s="52"/>
    </row>
    <row r="8" spans="1:11" ht="11.25" customHeight="1">
      <c r="A8" s="74" t="s">
        <v>302</v>
      </c>
      <c r="B8" s="16"/>
      <c r="C8" s="14" t="s">
        <v>41</v>
      </c>
      <c r="D8" s="14"/>
      <c r="E8" s="29" t="s">
        <v>41</v>
      </c>
      <c r="F8" s="82"/>
      <c r="G8" s="17">
        <v>557</v>
      </c>
      <c r="H8" s="14"/>
      <c r="I8" s="17">
        <v>59</v>
      </c>
      <c r="J8" s="92"/>
      <c r="K8" s="52"/>
    </row>
    <row r="9" spans="1:19" ht="11.25" customHeight="1">
      <c r="A9" s="74" t="s">
        <v>173</v>
      </c>
      <c r="B9" s="16"/>
      <c r="C9" s="17">
        <v>100</v>
      </c>
      <c r="D9" s="14"/>
      <c r="E9" s="32">
        <v>18</v>
      </c>
      <c r="F9" s="82"/>
      <c r="G9" s="14" t="s">
        <v>41</v>
      </c>
      <c r="H9" s="14"/>
      <c r="I9" s="29" t="s">
        <v>41</v>
      </c>
      <c r="J9" s="92"/>
      <c r="K9" s="52"/>
      <c r="L9" s="73"/>
      <c r="S9" s="73"/>
    </row>
    <row r="10" spans="1:11" ht="11.25" customHeight="1">
      <c r="A10" s="74" t="s">
        <v>178</v>
      </c>
      <c r="B10" s="16"/>
      <c r="C10" s="17">
        <v>36</v>
      </c>
      <c r="D10" s="14"/>
      <c r="E10" s="264">
        <v>6</v>
      </c>
      <c r="F10" s="82"/>
      <c r="G10" s="17">
        <v>204</v>
      </c>
      <c r="H10" s="14"/>
      <c r="I10" s="264">
        <v>25</v>
      </c>
      <c r="J10" s="92"/>
      <c r="K10" s="73"/>
    </row>
    <row r="11" spans="1:11" ht="11.25" customHeight="1">
      <c r="A11" s="75" t="s">
        <v>256</v>
      </c>
      <c r="B11" s="2"/>
      <c r="C11" s="17">
        <v>58</v>
      </c>
      <c r="D11" s="254"/>
      <c r="E11" s="264">
        <v>6</v>
      </c>
      <c r="F11" s="14"/>
      <c r="G11" s="14" t="s">
        <v>41</v>
      </c>
      <c r="H11" s="14"/>
      <c r="I11" s="29" t="s">
        <v>41</v>
      </c>
      <c r="J11" s="92"/>
      <c r="K11" s="52"/>
    </row>
    <row r="12" spans="1:11" ht="11.25" customHeight="1">
      <c r="A12" s="75" t="s">
        <v>394</v>
      </c>
      <c r="B12" s="2"/>
      <c r="C12" s="17">
        <v>77</v>
      </c>
      <c r="D12" s="14"/>
      <c r="E12" s="264">
        <v>8</v>
      </c>
      <c r="F12" s="14"/>
      <c r="G12" s="14" t="s">
        <v>41</v>
      </c>
      <c r="H12" s="14"/>
      <c r="I12" s="29" t="s">
        <v>41</v>
      </c>
      <c r="J12" s="92"/>
      <c r="K12" s="52"/>
    </row>
    <row r="13" spans="1:11" ht="11.25" customHeight="1">
      <c r="A13" s="95" t="s">
        <v>65</v>
      </c>
      <c r="B13" s="2"/>
      <c r="C13" s="87">
        <v>271</v>
      </c>
      <c r="D13" s="87"/>
      <c r="E13" s="87">
        <v>38</v>
      </c>
      <c r="F13" s="87"/>
      <c r="G13" s="87">
        <v>974</v>
      </c>
      <c r="H13" s="87"/>
      <c r="I13" s="87">
        <v>115</v>
      </c>
      <c r="J13" s="92"/>
      <c r="K13" s="52"/>
    </row>
    <row r="14" spans="1:11" ht="11.25" customHeight="1">
      <c r="A14" s="289" t="s">
        <v>254</v>
      </c>
      <c r="B14" s="289"/>
      <c r="C14" s="289"/>
      <c r="D14" s="289"/>
      <c r="E14" s="289"/>
      <c r="F14" s="289"/>
      <c r="G14" s="289"/>
      <c r="H14" s="289"/>
      <c r="I14" s="289"/>
      <c r="J14" s="92"/>
      <c r="K14" s="52"/>
    </row>
    <row r="15" spans="1:11" ht="12" customHeight="1">
      <c r="A15" s="280" t="s">
        <v>423</v>
      </c>
      <c r="B15" s="280"/>
      <c r="C15" s="280"/>
      <c r="D15" s="280"/>
      <c r="E15" s="280"/>
      <c r="F15" s="280"/>
      <c r="G15" s="280"/>
      <c r="H15" s="280"/>
      <c r="I15" s="280"/>
      <c r="J15" s="92"/>
      <c r="K15" s="52"/>
    </row>
    <row r="16" spans="1:11" ht="11.25" customHeight="1">
      <c r="A16" s="319" t="s">
        <v>422</v>
      </c>
      <c r="B16" s="319"/>
      <c r="C16" s="319"/>
      <c r="D16" s="319"/>
      <c r="E16" s="319"/>
      <c r="F16" s="319"/>
      <c r="G16" s="319"/>
      <c r="H16" s="319"/>
      <c r="I16" s="319"/>
      <c r="J16" s="92"/>
      <c r="K16" s="52"/>
    </row>
    <row r="17" spans="1:11" ht="12" customHeight="1">
      <c r="A17" s="280" t="s">
        <v>360</v>
      </c>
      <c r="B17" s="280"/>
      <c r="C17" s="280"/>
      <c r="D17" s="280"/>
      <c r="E17" s="280"/>
      <c r="F17" s="280"/>
      <c r="G17" s="280"/>
      <c r="H17" s="280"/>
      <c r="I17" s="280"/>
      <c r="J17" s="92"/>
      <c r="K17" s="52"/>
    </row>
    <row r="18" spans="1:15" ht="11.25" customHeight="1">
      <c r="A18" s="280"/>
      <c r="B18" s="280"/>
      <c r="C18" s="280"/>
      <c r="D18" s="280"/>
      <c r="E18" s="280"/>
      <c r="F18" s="280"/>
      <c r="G18" s="280"/>
      <c r="H18" s="280"/>
      <c r="I18" s="280"/>
      <c r="J18" s="33"/>
      <c r="K18" s="64"/>
      <c r="L18" s="33"/>
      <c r="M18" s="33"/>
      <c r="N18" s="33"/>
      <c r="O18" s="33"/>
    </row>
    <row r="19" spans="1:11" ht="11.25" customHeight="1">
      <c r="A19" s="321" t="s">
        <v>317</v>
      </c>
      <c r="B19" s="290"/>
      <c r="C19" s="290"/>
      <c r="D19" s="290"/>
      <c r="E19" s="290"/>
      <c r="F19" s="290"/>
      <c r="G19" s="290"/>
      <c r="H19" s="290"/>
      <c r="I19" s="290"/>
      <c r="J19" s="153"/>
      <c r="K19" s="52"/>
    </row>
    <row r="20" spans="1:11" ht="11.25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52"/>
    </row>
    <row r="21" spans="1:11" ht="11.2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</row>
  </sheetData>
  <sheetProtection/>
  <mergeCells count="11">
    <mergeCell ref="A17:I17"/>
    <mergeCell ref="A18:I18"/>
    <mergeCell ref="A19:I19"/>
    <mergeCell ref="A1:I1"/>
    <mergeCell ref="A2:I2"/>
    <mergeCell ref="A3:I3"/>
    <mergeCell ref="A16:I16"/>
    <mergeCell ref="C4:E4"/>
    <mergeCell ref="G4:I4"/>
    <mergeCell ref="A14:I14"/>
    <mergeCell ref="A15:I15"/>
  </mergeCells>
  <printOptions/>
  <pageMargins left="0.5" right="0.5" top="0.5" bottom="0.75" header="0.5" footer="0.5"/>
  <pageSetup horizontalDpi="1200" verticalDpi="12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A1" sqref="A1:I1"/>
    </sheetView>
  </sheetViews>
  <sheetFormatPr defaultColWidth="9.33203125" defaultRowHeight="11.25" customHeight="1"/>
  <cols>
    <col min="1" max="1" width="20.83203125" style="1" bestFit="1" customWidth="1"/>
    <col min="2" max="2" width="1.83203125" style="1" customWidth="1"/>
    <col min="3" max="3" width="11.33203125" style="1" bestFit="1" customWidth="1"/>
    <col min="4" max="4" width="1.83203125" style="1" customWidth="1"/>
    <col min="5" max="5" width="10" style="1" bestFit="1" customWidth="1"/>
    <col min="6" max="6" width="1.83203125" style="1" customWidth="1"/>
    <col min="7" max="7" width="11.33203125" style="1" bestFit="1" customWidth="1"/>
    <col min="8" max="8" width="1.83203125" style="1" customWidth="1"/>
    <col min="9" max="9" width="10" style="1" bestFit="1" customWidth="1"/>
    <col min="10" max="10" width="2.5" style="1" customWidth="1"/>
    <col min="11" max="11" width="14.66015625" style="1" customWidth="1"/>
    <col min="12" max="12" width="9.33203125" style="1" customWidth="1"/>
    <col min="13" max="13" width="10.83203125" style="1" bestFit="1" customWidth="1"/>
    <col min="14" max="16384" width="9.33203125" style="1" customWidth="1"/>
  </cols>
  <sheetData>
    <row r="1" spans="1:11" ht="11.25" customHeight="1">
      <c r="A1" s="286" t="s">
        <v>255</v>
      </c>
      <c r="B1" s="286"/>
      <c r="C1" s="286"/>
      <c r="D1" s="286"/>
      <c r="E1" s="286"/>
      <c r="F1" s="286"/>
      <c r="G1" s="286"/>
      <c r="H1" s="286"/>
      <c r="I1" s="286"/>
      <c r="J1" s="52"/>
      <c r="K1" s="52"/>
    </row>
    <row r="2" spans="1:11" ht="11.25" customHeight="1">
      <c r="A2" s="286" t="s">
        <v>439</v>
      </c>
      <c r="B2" s="286"/>
      <c r="C2" s="286"/>
      <c r="D2" s="286"/>
      <c r="E2" s="286"/>
      <c r="F2" s="286"/>
      <c r="G2" s="286"/>
      <c r="H2" s="286"/>
      <c r="I2" s="286"/>
      <c r="J2" s="52"/>
      <c r="K2" s="52"/>
    </row>
    <row r="3" spans="1:11" ht="12" customHeight="1">
      <c r="A3" s="286" t="s">
        <v>436</v>
      </c>
      <c r="B3" s="286"/>
      <c r="C3" s="286"/>
      <c r="D3" s="286"/>
      <c r="E3" s="286"/>
      <c r="F3" s="286"/>
      <c r="G3" s="286"/>
      <c r="H3" s="286"/>
      <c r="I3" s="286"/>
      <c r="J3" s="52"/>
      <c r="K3" s="52"/>
    </row>
    <row r="4" spans="1:11" ht="11.25" customHeight="1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52"/>
      <c r="K4" s="52"/>
    </row>
    <row r="5" spans="1:11" ht="11.25" customHeight="1">
      <c r="A5" s="91"/>
      <c r="B5" s="91"/>
      <c r="C5" s="288">
        <v>2009</v>
      </c>
      <c r="D5" s="288"/>
      <c r="E5" s="288"/>
      <c r="F5" s="91"/>
      <c r="G5" s="288">
        <v>2010</v>
      </c>
      <c r="H5" s="288"/>
      <c r="I5" s="288"/>
      <c r="J5" s="52"/>
      <c r="K5" s="52"/>
    </row>
    <row r="6" spans="1:11" ht="11.25" customHeight="1">
      <c r="A6" s="101"/>
      <c r="B6" s="101"/>
      <c r="C6" s="16" t="s">
        <v>11</v>
      </c>
      <c r="D6" s="101"/>
      <c r="E6" s="101" t="s">
        <v>12</v>
      </c>
      <c r="F6" s="101"/>
      <c r="G6" s="16" t="s">
        <v>11</v>
      </c>
      <c r="H6" s="101"/>
      <c r="I6" s="101" t="s">
        <v>12</v>
      </c>
      <c r="J6" s="52"/>
      <c r="K6" s="52"/>
    </row>
    <row r="7" spans="1:11" ht="11.25" customHeight="1">
      <c r="A7" s="79" t="s">
        <v>166</v>
      </c>
      <c r="B7" s="79"/>
      <c r="C7" s="79" t="s">
        <v>242</v>
      </c>
      <c r="D7" s="79"/>
      <c r="E7" s="79" t="s">
        <v>243</v>
      </c>
      <c r="F7" s="79"/>
      <c r="G7" s="79" t="s">
        <v>242</v>
      </c>
      <c r="H7" s="79"/>
      <c r="I7" s="79" t="s">
        <v>243</v>
      </c>
      <c r="J7" s="52"/>
      <c r="K7" s="52"/>
    </row>
    <row r="8" spans="1:13" s="4" customFormat="1" ht="11.25" customHeight="1">
      <c r="A8" s="75" t="s">
        <v>228</v>
      </c>
      <c r="B8" s="265"/>
      <c r="C8" s="156" t="s">
        <v>41</v>
      </c>
      <c r="D8" s="156"/>
      <c r="E8" s="156" t="s">
        <v>41</v>
      </c>
      <c r="F8" s="156"/>
      <c r="G8" s="180">
        <v>39100</v>
      </c>
      <c r="H8" s="156"/>
      <c r="I8" s="266">
        <v>11700</v>
      </c>
      <c r="J8" s="53"/>
      <c r="K8" s="73"/>
      <c r="L8" s="34"/>
      <c r="M8" s="34"/>
    </row>
    <row r="9" spans="1:13" s="4" customFormat="1" ht="11.25" customHeight="1">
      <c r="A9" s="106" t="s">
        <v>229</v>
      </c>
      <c r="B9" s="265"/>
      <c r="C9" s="156" t="s">
        <v>41</v>
      </c>
      <c r="D9" s="156"/>
      <c r="E9" s="156" t="s">
        <v>41</v>
      </c>
      <c r="F9" s="156"/>
      <c r="G9" s="180">
        <v>63</v>
      </c>
      <c r="H9" s="156"/>
      <c r="I9" s="180">
        <v>22</v>
      </c>
      <c r="J9" s="53"/>
      <c r="K9" s="73"/>
      <c r="L9" s="34"/>
      <c r="M9" s="34"/>
    </row>
    <row r="10" spans="1:13" s="4" customFormat="1" ht="11.25" customHeight="1">
      <c r="A10" s="106" t="s">
        <v>257</v>
      </c>
      <c r="B10" s="265"/>
      <c r="C10" s="156">
        <v>807000</v>
      </c>
      <c r="D10" s="156"/>
      <c r="E10" s="266">
        <v>244000</v>
      </c>
      <c r="F10" s="156"/>
      <c r="G10" s="156">
        <v>1270000</v>
      </c>
      <c r="H10" s="156"/>
      <c r="I10" s="180">
        <v>490000</v>
      </c>
      <c r="J10" s="53"/>
      <c r="K10" s="53"/>
      <c r="M10" s="34"/>
    </row>
    <row r="11" spans="1:17" s="4" customFormat="1" ht="11.25" customHeight="1">
      <c r="A11" s="106" t="s">
        <v>230</v>
      </c>
      <c r="B11" s="265"/>
      <c r="C11" s="212">
        <v>209000</v>
      </c>
      <c r="D11" s="212"/>
      <c r="E11" s="212">
        <v>59600</v>
      </c>
      <c r="F11" s="212"/>
      <c r="G11" s="212">
        <v>331000</v>
      </c>
      <c r="H11" s="212"/>
      <c r="I11" s="212">
        <v>106000</v>
      </c>
      <c r="J11" s="53"/>
      <c r="K11" s="135"/>
      <c r="Q11" s="135"/>
    </row>
    <row r="12" spans="1:12" s="4" customFormat="1" ht="11.25" customHeight="1">
      <c r="A12" s="107" t="s">
        <v>65</v>
      </c>
      <c r="B12" s="267"/>
      <c r="C12" s="198">
        <v>1020000</v>
      </c>
      <c r="D12" s="198"/>
      <c r="E12" s="198">
        <v>304000</v>
      </c>
      <c r="F12" s="198"/>
      <c r="G12" s="198">
        <v>1640000</v>
      </c>
      <c r="H12" s="198"/>
      <c r="I12" s="198">
        <v>607000</v>
      </c>
      <c r="J12" s="53"/>
      <c r="K12" s="53"/>
      <c r="L12" s="11"/>
    </row>
    <row r="13" spans="1:11" ht="11.25" customHeight="1">
      <c r="A13" s="289" t="s">
        <v>254</v>
      </c>
      <c r="B13" s="289"/>
      <c r="C13" s="289"/>
      <c r="D13" s="289"/>
      <c r="E13" s="289"/>
      <c r="F13" s="289"/>
      <c r="G13" s="289"/>
      <c r="H13" s="289"/>
      <c r="I13" s="289"/>
      <c r="J13" s="52"/>
      <c r="K13" s="52"/>
    </row>
    <row r="14" spans="1:11" ht="12" customHeight="1">
      <c r="A14" s="280" t="s">
        <v>328</v>
      </c>
      <c r="B14" s="280"/>
      <c r="C14" s="280"/>
      <c r="D14" s="280"/>
      <c r="E14" s="280"/>
      <c r="F14" s="280"/>
      <c r="G14" s="280"/>
      <c r="H14" s="280"/>
      <c r="I14" s="280"/>
      <c r="J14" s="52"/>
      <c r="K14" s="52"/>
    </row>
    <row r="15" spans="1:11" ht="12" customHeight="1">
      <c r="A15" s="280" t="s">
        <v>360</v>
      </c>
      <c r="B15" s="280"/>
      <c r="C15" s="280"/>
      <c r="D15" s="280"/>
      <c r="E15" s="280"/>
      <c r="F15" s="280"/>
      <c r="G15" s="280"/>
      <c r="H15" s="280"/>
      <c r="I15" s="280"/>
      <c r="J15" s="52"/>
      <c r="K15" s="52"/>
    </row>
    <row r="16" spans="1:11" ht="11.25" customHeight="1">
      <c r="A16" s="319"/>
      <c r="B16" s="319"/>
      <c r="C16" s="319"/>
      <c r="D16" s="319"/>
      <c r="E16" s="319"/>
      <c r="F16" s="319"/>
      <c r="G16" s="319"/>
      <c r="H16" s="319"/>
      <c r="I16" s="319"/>
      <c r="J16" s="52"/>
      <c r="K16" s="52"/>
    </row>
    <row r="17" spans="1:11" ht="11.25" customHeight="1">
      <c r="A17" s="321" t="s">
        <v>317</v>
      </c>
      <c r="B17" s="290"/>
      <c r="C17" s="290"/>
      <c r="D17" s="290"/>
      <c r="E17" s="290"/>
      <c r="F17" s="290"/>
      <c r="G17" s="290"/>
      <c r="H17" s="290"/>
      <c r="I17" s="290"/>
      <c r="J17" s="54"/>
      <c r="K17" s="52"/>
    </row>
    <row r="18" spans="1:11" ht="11.25" customHeight="1">
      <c r="A18" s="92"/>
      <c r="B18" s="92"/>
      <c r="C18" s="92"/>
      <c r="D18" s="92"/>
      <c r="E18" s="92"/>
      <c r="F18" s="92"/>
      <c r="G18" s="92"/>
      <c r="H18" s="92"/>
      <c r="I18" s="92"/>
      <c r="J18" s="52"/>
      <c r="K18" s="52"/>
    </row>
    <row r="19" spans="1:11" ht="11.2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9" ht="11.25" customHeight="1">
      <c r="A20" s="16"/>
      <c r="B20" s="16"/>
      <c r="C20" s="16"/>
      <c r="D20" s="16"/>
      <c r="E20" s="16"/>
      <c r="F20" s="16"/>
      <c r="G20" s="16"/>
      <c r="H20" s="16"/>
      <c r="I20" s="16"/>
    </row>
    <row r="21" spans="1:9" ht="11.25" customHeight="1">
      <c r="A21" s="16"/>
      <c r="B21" s="16"/>
      <c r="C21" s="16"/>
      <c r="D21" s="16"/>
      <c r="E21" s="16"/>
      <c r="F21" s="16"/>
      <c r="G21" s="16"/>
      <c r="H21" s="16"/>
      <c r="I21" s="16"/>
    </row>
    <row r="22" spans="1:9" ht="11.25" customHeight="1">
      <c r="A22" s="2"/>
      <c r="B22" s="2"/>
      <c r="C22" s="14"/>
      <c r="D22" s="14"/>
      <c r="E22" s="29"/>
      <c r="F22" s="14"/>
      <c r="G22" s="14"/>
      <c r="H22" s="14"/>
      <c r="I22" s="29"/>
    </row>
    <row r="23" spans="1:9" ht="11.25" customHeight="1">
      <c r="A23" s="2"/>
      <c r="B23" s="2"/>
      <c r="C23" s="14"/>
      <c r="D23" s="14"/>
      <c r="E23" s="14"/>
      <c r="F23" s="14"/>
      <c r="G23" s="17"/>
      <c r="H23" s="14"/>
      <c r="I23" s="17"/>
    </row>
    <row r="24" spans="1:9" ht="11.25" customHeight="1">
      <c r="A24" s="2"/>
      <c r="B24" s="2"/>
      <c r="C24" s="17"/>
      <c r="D24" s="14"/>
      <c r="E24" s="17"/>
      <c r="F24" s="14"/>
      <c r="G24" s="14"/>
      <c r="H24" s="14"/>
      <c r="I24" s="14"/>
    </row>
    <row r="25" spans="1:9" ht="11.25" customHeight="1">
      <c r="A25" s="2"/>
      <c r="B25" s="2"/>
      <c r="C25" s="17"/>
      <c r="D25" s="14"/>
      <c r="E25" s="17"/>
      <c r="F25" s="14"/>
      <c r="G25" s="14"/>
      <c r="H25" s="14"/>
      <c r="I25" s="14"/>
    </row>
    <row r="26" spans="1:9" ht="11.25" customHeight="1">
      <c r="A26" s="2"/>
      <c r="B26" s="2"/>
      <c r="C26" s="14"/>
      <c r="D26" s="14"/>
      <c r="E26" s="14"/>
      <c r="F26" s="14"/>
      <c r="G26" s="14"/>
      <c r="H26" s="14"/>
      <c r="I26" s="14"/>
    </row>
    <row r="27" spans="1:9" ht="11.25" customHeight="1">
      <c r="A27" s="2"/>
      <c r="B27" s="2"/>
      <c r="C27" s="14"/>
      <c r="D27" s="14"/>
      <c r="E27" s="14"/>
      <c r="F27" s="14"/>
      <c r="G27" s="14"/>
      <c r="H27" s="14"/>
      <c r="I27" s="14"/>
    </row>
    <row r="28" spans="1:9" ht="11.25" customHeight="1">
      <c r="A28" s="2"/>
      <c r="B28" s="2"/>
      <c r="C28" s="17"/>
      <c r="D28" s="14"/>
      <c r="E28" s="17"/>
      <c r="F28" s="14"/>
      <c r="G28" s="14"/>
      <c r="H28" s="14"/>
      <c r="I28" s="14"/>
    </row>
    <row r="29" spans="1:9" ht="11.25" customHeight="1">
      <c r="A29" s="13"/>
      <c r="B29" s="2"/>
      <c r="C29" s="14"/>
      <c r="D29" s="14"/>
      <c r="E29" s="14"/>
      <c r="F29" s="14"/>
      <c r="G29" s="14"/>
      <c r="H29" s="14"/>
      <c r="I29" s="14"/>
    </row>
  </sheetData>
  <sheetProtection/>
  <mergeCells count="10">
    <mergeCell ref="A16:I16"/>
    <mergeCell ref="A17:I17"/>
    <mergeCell ref="A1:I1"/>
    <mergeCell ref="A2:I2"/>
    <mergeCell ref="C5:E5"/>
    <mergeCell ref="G5:I5"/>
    <mergeCell ref="A13:I13"/>
    <mergeCell ref="A14:I14"/>
    <mergeCell ref="A15:I15"/>
    <mergeCell ref="A3:I3"/>
  </mergeCells>
  <printOptions/>
  <pageMargins left="0.5" right="0.5" top="0.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2"/>
  <sheetViews>
    <sheetView zoomScalePageLayoutView="0" workbookViewId="0" topLeftCell="A1">
      <selection activeCell="A1" sqref="A1:K1"/>
    </sheetView>
  </sheetViews>
  <sheetFormatPr defaultColWidth="9.33203125" defaultRowHeight="11.25" customHeight="1"/>
  <cols>
    <col min="1" max="1" width="43.33203125" style="92" bestFit="1" customWidth="1"/>
    <col min="2" max="2" width="1.83203125" style="92" customWidth="1"/>
    <col min="3" max="3" width="9.16015625" style="92" bestFit="1" customWidth="1"/>
    <col min="4" max="4" width="1.83203125" style="92" customWidth="1"/>
    <col min="5" max="5" width="9.16015625" style="92" bestFit="1" customWidth="1"/>
    <col min="6" max="6" width="1.83203125" style="92" customWidth="1"/>
    <col min="7" max="7" width="10.16015625" style="92" bestFit="1" customWidth="1"/>
    <col min="8" max="8" width="1.83203125" style="92" customWidth="1"/>
    <col min="9" max="9" width="9.16015625" style="92" bestFit="1" customWidth="1"/>
    <col min="10" max="10" width="1.83203125" style="92" customWidth="1"/>
    <col min="11" max="11" width="9.16015625" style="92" customWidth="1"/>
    <col min="12" max="12" width="2.33203125" style="92" customWidth="1"/>
    <col min="13" max="16384" width="9.33203125" style="92" customWidth="1"/>
  </cols>
  <sheetData>
    <row r="1" spans="1:11" ht="11.25" customHeight="1">
      <c r="A1" s="286" t="s">
        <v>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1" ht="12" customHeight="1">
      <c r="A2" s="286" t="s">
        <v>466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1.25" customHeigh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1" ht="11.25" customHeight="1">
      <c r="A4" s="286" t="s">
        <v>1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</row>
    <row r="5" spans="1:11" ht="11.25" customHeight="1">
      <c r="A5" s="284" t="s">
        <v>2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</row>
    <row r="6" spans="1:11" ht="11.25" customHeight="1">
      <c r="A6" s="75"/>
      <c r="B6" s="75"/>
      <c r="C6" s="154">
        <v>2006</v>
      </c>
      <c r="D6" s="77"/>
      <c r="E6" s="154">
        <v>2007</v>
      </c>
      <c r="F6" s="77"/>
      <c r="G6" s="154">
        <v>2008</v>
      </c>
      <c r="H6" s="77"/>
      <c r="I6" s="154">
        <v>2009</v>
      </c>
      <c r="J6" s="77"/>
      <c r="K6" s="154">
        <v>2010</v>
      </c>
    </row>
    <row r="7" spans="1:11" ht="12" customHeight="1">
      <c r="A7" s="74" t="s">
        <v>320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2" customHeight="1">
      <c r="A8" s="105" t="s">
        <v>3</v>
      </c>
      <c r="B8" s="93"/>
      <c r="C8" s="82">
        <v>55200</v>
      </c>
      <c r="D8" s="80" t="s">
        <v>13</v>
      </c>
      <c r="E8" s="82">
        <v>55000</v>
      </c>
      <c r="F8" s="80" t="s">
        <v>13</v>
      </c>
      <c r="G8" s="82">
        <v>58000</v>
      </c>
      <c r="H8" s="80" t="s">
        <v>13</v>
      </c>
      <c r="I8" s="156">
        <v>47700</v>
      </c>
      <c r="J8" s="80" t="s">
        <v>13</v>
      </c>
      <c r="K8" s="156">
        <v>53100</v>
      </c>
    </row>
    <row r="9" spans="1:11" ht="12" customHeight="1">
      <c r="A9" s="105" t="s">
        <v>4</v>
      </c>
      <c r="B9" s="93"/>
      <c r="C9" s="82">
        <v>36800</v>
      </c>
      <c r="D9" s="80" t="s">
        <v>13</v>
      </c>
      <c r="E9" s="82">
        <v>36500</v>
      </c>
      <c r="F9" s="82"/>
      <c r="G9" s="82">
        <v>33600</v>
      </c>
      <c r="H9" s="80"/>
      <c r="I9" s="156">
        <v>28300</v>
      </c>
      <c r="J9" s="80"/>
      <c r="K9" s="156">
        <v>34100</v>
      </c>
    </row>
    <row r="10" spans="1:11" ht="12" customHeight="1">
      <c r="A10" s="105" t="s">
        <v>5</v>
      </c>
      <c r="B10" s="93"/>
      <c r="C10" s="82">
        <v>1570</v>
      </c>
      <c r="D10" s="80" t="s">
        <v>13</v>
      </c>
      <c r="E10" s="82">
        <v>2040</v>
      </c>
      <c r="F10" s="82"/>
      <c r="G10" s="82">
        <v>1950</v>
      </c>
      <c r="H10" s="82"/>
      <c r="I10" s="156">
        <v>1340</v>
      </c>
      <c r="J10" s="82"/>
      <c r="K10" s="156">
        <v>1490</v>
      </c>
    </row>
    <row r="11" spans="1:11" ht="12" customHeight="1">
      <c r="A11" s="105" t="s">
        <v>321</v>
      </c>
      <c r="B11" s="93"/>
      <c r="C11" s="82">
        <v>45700</v>
      </c>
      <c r="D11" s="80" t="s">
        <v>13</v>
      </c>
      <c r="E11" s="82">
        <v>46800</v>
      </c>
      <c r="F11" s="80" t="s">
        <v>13</v>
      </c>
      <c r="G11" s="82">
        <v>49800</v>
      </c>
      <c r="H11" s="80" t="s">
        <v>13</v>
      </c>
      <c r="I11" s="156">
        <v>39800</v>
      </c>
      <c r="J11" s="80"/>
      <c r="K11" s="156">
        <v>45700</v>
      </c>
    </row>
    <row r="12" spans="1:11" ht="12" customHeight="1">
      <c r="A12" s="105" t="s">
        <v>322</v>
      </c>
      <c r="B12" s="93"/>
      <c r="C12" s="82">
        <v>9140</v>
      </c>
      <c r="D12" s="80" t="s">
        <v>13</v>
      </c>
      <c r="E12" s="82">
        <v>8760</v>
      </c>
      <c r="F12" s="80" t="s">
        <v>13</v>
      </c>
      <c r="G12" s="82">
        <v>8720</v>
      </c>
      <c r="H12" s="80" t="s">
        <v>13</v>
      </c>
      <c r="I12" s="82">
        <v>7610</v>
      </c>
      <c r="J12" s="80" t="s">
        <v>13</v>
      </c>
      <c r="K12" s="82">
        <v>7720</v>
      </c>
    </row>
    <row r="13" spans="1:14" ht="12" customHeight="1">
      <c r="A13" s="105" t="s">
        <v>6</v>
      </c>
      <c r="B13" s="93"/>
      <c r="C13" s="82">
        <v>3710</v>
      </c>
      <c r="D13" s="80" t="s">
        <v>13</v>
      </c>
      <c r="E13" s="82">
        <v>3650</v>
      </c>
      <c r="F13" s="80" t="s">
        <v>13</v>
      </c>
      <c r="G13" s="82">
        <v>3730</v>
      </c>
      <c r="H13" s="80" t="s">
        <v>13</v>
      </c>
      <c r="I13" s="82">
        <v>2820</v>
      </c>
      <c r="J13" s="80"/>
      <c r="K13" s="82">
        <v>3010</v>
      </c>
      <c r="M13" s="131"/>
      <c r="N13" s="158"/>
    </row>
    <row r="14" spans="1:11" ht="12" customHeight="1">
      <c r="A14" s="75" t="s">
        <v>323</v>
      </c>
      <c r="B14" s="93"/>
      <c r="C14" s="82"/>
      <c r="D14" s="82"/>
      <c r="E14" s="82"/>
      <c r="F14" s="82"/>
      <c r="G14" s="82"/>
      <c r="H14" s="82"/>
      <c r="I14" s="82"/>
      <c r="J14" s="82"/>
      <c r="K14" s="82"/>
    </row>
    <row r="15" spans="1:11" ht="12" customHeight="1">
      <c r="A15" s="95" t="s">
        <v>3</v>
      </c>
      <c r="B15" s="93"/>
      <c r="C15" s="82">
        <v>1080</v>
      </c>
      <c r="D15" s="80"/>
      <c r="E15" s="82">
        <v>1710</v>
      </c>
      <c r="F15" s="80" t="s">
        <v>13</v>
      </c>
      <c r="G15" s="82">
        <v>2080</v>
      </c>
      <c r="H15" s="80"/>
      <c r="I15" s="82">
        <v>841</v>
      </c>
      <c r="J15" s="80" t="s">
        <v>13</v>
      </c>
      <c r="K15" s="82">
        <v>1810</v>
      </c>
    </row>
    <row r="16" spans="1:11" ht="11.25" customHeight="1">
      <c r="A16" s="95" t="s">
        <v>4</v>
      </c>
      <c r="B16" s="93"/>
      <c r="C16" s="82">
        <v>11</v>
      </c>
      <c r="D16" s="80"/>
      <c r="E16" s="82">
        <v>11</v>
      </c>
      <c r="F16" s="80"/>
      <c r="G16" s="82">
        <v>12</v>
      </c>
      <c r="H16" s="80"/>
      <c r="I16" s="82">
        <v>17</v>
      </c>
      <c r="J16" s="80"/>
      <c r="K16" s="82">
        <v>10</v>
      </c>
    </row>
    <row r="17" spans="1:11" ht="11.25" customHeight="1">
      <c r="A17" s="105" t="s">
        <v>5</v>
      </c>
      <c r="B17" s="93"/>
      <c r="C17" s="82" t="s">
        <v>41</v>
      </c>
      <c r="D17" s="80"/>
      <c r="E17" s="82" t="s">
        <v>41</v>
      </c>
      <c r="F17" s="80"/>
      <c r="G17" s="82">
        <v>4</v>
      </c>
      <c r="H17" s="80"/>
      <c r="I17" s="82">
        <v>14</v>
      </c>
      <c r="J17" s="80"/>
      <c r="K17" s="82" t="s">
        <v>41</v>
      </c>
    </row>
    <row r="18" spans="1:11" ht="12" customHeight="1">
      <c r="A18" s="95" t="s">
        <v>321</v>
      </c>
      <c r="B18" s="93"/>
      <c r="C18" s="82">
        <v>754</v>
      </c>
      <c r="D18" s="80"/>
      <c r="E18" s="82">
        <v>965</v>
      </c>
      <c r="F18" s="80"/>
      <c r="G18" s="82">
        <v>1630</v>
      </c>
      <c r="H18" s="80"/>
      <c r="I18" s="82">
        <v>588</v>
      </c>
      <c r="J18" s="80" t="s">
        <v>13</v>
      </c>
      <c r="K18" s="82">
        <v>1230</v>
      </c>
    </row>
    <row r="19" spans="1:13" ht="12" customHeight="1">
      <c r="A19" s="95" t="s">
        <v>322</v>
      </c>
      <c r="B19" s="93"/>
      <c r="C19" s="82">
        <v>319</v>
      </c>
      <c r="D19" s="82"/>
      <c r="E19" s="82">
        <v>693</v>
      </c>
      <c r="F19" s="80" t="s">
        <v>13</v>
      </c>
      <c r="G19" s="82">
        <v>549</v>
      </c>
      <c r="H19" s="80"/>
      <c r="I19" s="82">
        <v>272</v>
      </c>
      <c r="J19" s="80" t="s">
        <v>13</v>
      </c>
      <c r="K19" s="82">
        <v>566</v>
      </c>
      <c r="M19" s="159"/>
    </row>
    <row r="20" spans="1:11" ht="11.25" customHeight="1">
      <c r="A20" s="95" t="s">
        <v>6</v>
      </c>
      <c r="B20" s="93"/>
      <c r="C20" s="82">
        <v>79</v>
      </c>
      <c r="D20" s="82"/>
      <c r="E20" s="82">
        <v>383</v>
      </c>
      <c r="F20" s="80"/>
      <c r="G20" s="82">
        <v>503</v>
      </c>
      <c r="H20" s="80"/>
      <c r="I20" s="82">
        <v>397</v>
      </c>
      <c r="J20" s="80"/>
      <c r="K20" s="82">
        <v>629</v>
      </c>
    </row>
    <row r="21" spans="1:11" ht="12" customHeight="1">
      <c r="A21" s="75" t="s">
        <v>324</v>
      </c>
      <c r="B21" s="93"/>
      <c r="C21" s="82"/>
      <c r="D21" s="82"/>
      <c r="E21" s="82"/>
      <c r="F21" s="82"/>
      <c r="G21" s="82"/>
      <c r="H21" s="80"/>
      <c r="I21" s="82"/>
      <c r="J21" s="80"/>
      <c r="K21" s="82"/>
    </row>
    <row r="22" spans="1:11" ht="12" customHeight="1">
      <c r="A22" s="95" t="s">
        <v>3</v>
      </c>
      <c r="B22" s="93"/>
      <c r="C22" s="82">
        <v>8300</v>
      </c>
      <c r="D22" s="80"/>
      <c r="E22" s="82">
        <v>7940</v>
      </c>
      <c r="F22" s="80"/>
      <c r="G22" s="82">
        <v>7760</v>
      </c>
      <c r="H22" s="80" t="s">
        <v>13</v>
      </c>
      <c r="I22" s="82">
        <v>4650</v>
      </c>
      <c r="J22" s="80" t="s">
        <v>13</v>
      </c>
      <c r="K22" s="82">
        <v>5180</v>
      </c>
    </row>
    <row r="23" spans="1:11" ht="12" customHeight="1">
      <c r="A23" s="95" t="s">
        <v>4</v>
      </c>
      <c r="B23" s="93" t="s">
        <v>2</v>
      </c>
      <c r="C23" s="82">
        <v>934</v>
      </c>
      <c r="D23" s="80" t="s">
        <v>13</v>
      </c>
      <c r="E23" s="82">
        <v>870</v>
      </c>
      <c r="F23" s="80" t="s">
        <v>13</v>
      </c>
      <c r="G23" s="82">
        <v>842</v>
      </c>
      <c r="H23" s="80" t="s">
        <v>13</v>
      </c>
      <c r="I23" s="82">
        <v>1840</v>
      </c>
      <c r="J23" s="80" t="s">
        <v>13</v>
      </c>
      <c r="K23" s="82">
        <v>1910</v>
      </c>
    </row>
    <row r="24" spans="1:11" ht="12" customHeight="1">
      <c r="A24" s="95" t="s">
        <v>5</v>
      </c>
      <c r="B24" s="93"/>
      <c r="C24" s="82">
        <v>4</v>
      </c>
      <c r="D24" s="82"/>
      <c r="E24" s="82">
        <v>4</v>
      </c>
      <c r="F24" s="82"/>
      <c r="G24" s="82">
        <v>3</v>
      </c>
      <c r="H24" s="80"/>
      <c r="I24" s="82">
        <v>3</v>
      </c>
      <c r="J24" s="80" t="s">
        <v>13</v>
      </c>
      <c r="K24" s="82">
        <v>3</v>
      </c>
    </row>
    <row r="25" spans="1:11" ht="12" customHeight="1">
      <c r="A25" s="95" t="s">
        <v>321</v>
      </c>
      <c r="B25" s="93"/>
      <c r="C25" s="82">
        <v>5600</v>
      </c>
      <c r="D25" s="80" t="s">
        <v>13</v>
      </c>
      <c r="E25" s="82">
        <v>5120</v>
      </c>
      <c r="F25" s="80" t="s">
        <v>13</v>
      </c>
      <c r="G25" s="82">
        <v>5200</v>
      </c>
      <c r="H25" s="80"/>
      <c r="I25" s="82">
        <v>2950</v>
      </c>
      <c r="J25" s="80" t="s">
        <v>13</v>
      </c>
      <c r="K25" s="82">
        <v>3370</v>
      </c>
    </row>
    <row r="26" spans="1:11" ht="12" customHeight="1">
      <c r="A26" s="95" t="s">
        <v>322</v>
      </c>
      <c r="B26" s="93"/>
      <c r="C26" s="82">
        <v>2700</v>
      </c>
      <c r="D26" s="80"/>
      <c r="E26" s="82">
        <v>2550</v>
      </c>
      <c r="F26" s="80"/>
      <c r="G26" s="82">
        <v>2560</v>
      </c>
      <c r="H26" s="80"/>
      <c r="I26" s="82">
        <v>1700</v>
      </c>
      <c r="J26" s="80" t="s">
        <v>13</v>
      </c>
      <c r="K26" s="82">
        <v>1940</v>
      </c>
    </row>
    <row r="27" spans="1:11" ht="12" customHeight="1">
      <c r="A27" s="105" t="s">
        <v>6</v>
      </c>
      <c r="B27" s="2"/>
      <c r="C27" s="84">
        <v>420</v>
      </c>
      <c r="D27" s="128" t="s">
        <v>13</v>
      </c>
      <c r="E27" s="84">
        <v>413</v>
      </c>
      <c r="F27" s="128" t="s">
        <v>13</v>
      </c>
      <c r="G27" s="84">
        <v>416</v>
      </c>
      <c r="H27" s="128" t="s">
        <v>13</v>
      </c>
      <c r="I27" s="84">
        <v>127</v>
      </c>
      <c r="J27" s="128" t="s">
        <v>13</v>
      </c>
      <c r="K27" s="84">
        <v>256</v>
      </c>
    </row>
    <row r="28" spans="1:11" ht="11.25" customHeight="1">
      <c r="A28" s="74" t="s">
        <v>304</v>
      </c>
      <c r="B28" s="93"/>
      <c r="C28" s="82"/>
      <c r="D28" s="82"/>
      <c r="E28" s="82"/>
      <c r="F28" s="82"/>
      <c r="G28" s="82"/>
      <c r="H28" s="80"/>
      <c r="I28" s="82"/>
      <c r="J28" s="80"/>
      <c r="K28" s="82"/>
    </row>
    <row r="29" spans="1:16" ht="12" customHeight="1">
      <c r="A29" s="95" t="s">
        <v>3</v>
      </c>
      <c r="B29" s="93"/>
      <c r="C29" s="82">
        <v>64600</v>
      </c>
      <c r="D29" s="80" t="s">
        <v>13</v>
      </c>
      <c r="E29" s="82">
        <v>64700</v>
      </c>
      <c r="F29" s="80" t="s">
        <v>13</v>
      </c>
      <c r="G29" s="82">
        <v>67900</v>
      </c>
      <c r="H29" s="80" t="s">
        <v>13</v>
      </c>
      <c r="I29" s="156">
        <v>53200</v>
      </c>
      <c r="J29" s="80" t="s">
        <v>13</v>
      </c>
      <c r="K29" s="156">
        <v>60100</v>
      </c>
      <c r="M29" s="158"/>
      <c r="N29" s="158"/>
      <c r="O29" s="158"/>
      <c r="P29" s="158"/>
    </row>
    <row r="30" spans="1:16" ht="12" customHeight="1">
      <c r="A30" s="95" t="s">
        <v>4</v>
      </c>
      <c r="B30" s="93"/>
      <c r="C30" s="82">
        <v>37700</v>
      </c>
      <c r="D30" s="80" t="s">
        <v>13</v>
      </c>
      <c r="E30" s="82">
        <v>37400</v>
      </c>
      <c r="F30" s="80"/>
      <c r="G30" s="82">
        <v>34400</v>
      </c>
      <c r="H30" s="80"/>
      <c r="I30" s="156">
        <v>30200</v>
      </c>
      <c r="J30" s="80"/>
      <c r="K30" s="156">
        <v>36000</v>
      </c>
      <c r="L30" s="160"/>
      <c r="M30" s="158"/>
      <c r="N30" s="158"/>
      <c r="O30" s="158"/>
      <c r="P30" s="158"/>
    </row>
    <row r="31" spans="1:14" ht="12" customHeight="1">
      <c r="A31" s="95" t="s">
        <v>5</v>
      </c>
      <c r="B31" s="93"/>
      <c r="C31" s="82">
        <v>1580</v>
      </c>
      <c r="D31" s="80" t="s">
        <v>13</v>
      </c>
      <c r="E31" s="82">
        <v>2050</v>
      </c>
      <c r="F31" s="82"/>
      <c r="G31" s="156">
        <v>1960</v>
      </c>
      <c r="H31" s="80"/>
      <c r="I31" s="156">
        <v>1360</v>
      </c>
      <c r="J31" s="80"/>
      <c r="K31" s="156">
        <v>1490</v>
      </c>
      <c r="L31" s="160"/>
      <c r="M31" s="158"/>
      <c r="N31" s="158"/>
    </row>
    <row r="32" spans="1:14" ht="12" customHeight="1">
      <c r="A32" s="95" t="s">
        <v>321</v>
      </c>
      <c r="B32" s="93"/>
      <c r="C32" s="82">
        <v>52100</v>
      </c>
      <c r="D32" s="80" t="s">
        <v>13</v>
      </c>
      <c r="E32" s="82">
        <v>52900</v>
      </c>
      <c r="F32" s="80" t="s">
        <v>13</v>
      </c>
      <c r="G32" s="82">
        <v>56600</v>
      </c>
      <c r="H32" s="80" t="s">
        <v>13</v>
      </c>
      <c r="I32" s="156">
        <v>43400</v>
      </c>
      <c r="J32" s="80"/>
      <c r="K32" s="156">
        <v>50300</v>
      </c>
      <c r="L32" s="160"/>
      <c r="N32" s="158"/>
    </row>
    <row r="33" spans="1:12" ht="12" customHeight="1">
      <c r="A33" s="95" t="s">
        <v>322</v>
      </c>
      <c r="B33" s="93"/>
      <c r="C33" s="82">
        <v>12200</v>
      </c>
      <c r="D33" s="80" t="s">
        <v>13</v>
      </c>
      <c r="E33" s="82">
        <v>12000</v>
      </c>
      <c r="F33" s="80" t="s">
        <v>13</v>
      </c>
      <c r="G33" s="82">
        <v>11800</v>
      </c>
      <c r="H33" s="80"/>
      <c r="I33" s="82">
        <v>9580</v>
      </c>
      <c r="J33" s="80" t="s">
        <v>13</v>
      </c>
      <c r="K33" s="82">
        <v>10200</v>
      </c>
      <c r="L33" s="160"/>
    </row>
    <row r="34" spans="1:12" ht="11.25" customHeight="1">
      <c r="A34" s="75" t="s">
        <v>7</v>
      </c>
      <c r="B34" s="93"/>
      <c r="C34" s="82"/>
      <c r="D34" s="82"/>
      <c r="E34" s="82"/>
      <c r="F34" s="82"/>
      <c r="G34" s="82"/>
      <c r="H34" s="80"/>
      <c r="I34" s="82"/>
      <c r="J34" s="80"/>
      <c r="K34" s="82"/>
      <c r="L34" s="160"/>
    </row>
    <row r="35" spans="1:12" ht="12" customHeight="1">
      <c r="A35" s="95" t="s">
        <v>8</v>
      </c>
      <c r="B35" s="93"/>
      <c r="C35" s="82">
        <v>4210</v>
      </c>
      <c r="D35" s="80" t="s">
        <v>13</v>
      </c>
      <c r="E35" s="82">
        <v>4440</v>
      </c>
      <c r="F35" s="80" t="s">
        <v>13</v>
      </c>
      <c r="G35" s="82">
        <v>4650</v>
      </c>
      <c r="H35" s="80" t="s">
        <v>13</v>
      </c>
      <c r="I35" s="82">
        <v>3350</v>
      </c>
      <c r="J35" s="80" t="s">
        <v>13</v>
      </c>
      <c r="K35" s="82">
        <v>3900</v>
      </c>
      <c r="L35" s="160"/>
    </row>
    <row r="36" spans="1:12" ht="12" customHeight="1">
      <c r="A36" s="95" t="s">
        <v>9</v>
      </c>
      <c r="B36" s="93"/>
      <c r="C36" s="82">
        <v>787</v>
      </c>
      <c r="D36" s="80" t="s">
        <v>13</v>
      </c>
      <c r="E36" s="82">
        <v>771</v>
      </c>
      <c r="F36" s="80"/>
      <c r="G36" s="82">
        <v>885</v>
      </c>
      <c r="H36" s="80"/>
      <c r="I36" s="82">
        <v>505</v>
      </c>
      <c r="J36" s="80" t="s">
        <v>13</v>
      </c>
      <c r="K36" s="82">
        <v>415</v>
      </c>
      <c r="L36" s="160"/>
    </row>
    <row r="37" spans="1:12" ht="12" customHeight="1">
      <c r="A37" s="95" t="s">
        <v>10</v>
      </c>
      <c r="B37" s="93"/>
      <c r="C37" s="82">
        <v>312</v>
      </c>
      <c r="D37" s="80" t="s">
        <v>13</v>
      </c>
      <c r="E37" s="82">
        <v>364</v>
      </c>
      <c r="F37" s="82"/>
      <c r="G37" s="82">
        <v>435</v>
      </c>
      <c r="H37" s="80"/>
      <c r="I37" s="82">
        <v>234</v>
      </c>
      <c r="J37" s="80"/>
      <c r="K37" s="82">
        <v>161</v>
      </c>
      <c r="L37" s="160"/>
    </row>
    <row r="38" spans="1:11" ht="12" customHeight="1">
      <c r="A38" s="75" t="s">
        <v>325</v>
      </c>
      <c r="B38" s="93"/>
      <c r="C38" s="82"/>
      <c r="D38" s="82"/>
      <c r="E38" s="82"/>
      <c r="F38" s="82"/>
      <c r="G38" s="82"/>
      <c r="H38" s="80"/>
      <c r="I38" s="82"/>
      <c r="J38" s="80"/>
      <c r="K38" s="82"/>
    </row>
    <row r="39" spans="1:11" ht="12" customHeight="1">
      <c r="A39" s="105" t="s">
        <v>326</v>
      </c>
      <c r="B39" s="93"/>
      <c r="C39" s="82"/>
      <c r="D39" s="82"/>
      <c r="E39" s="82"/>
      <c r="F39" s="82"/>
      <c r="G39" s="82"/>
      <c r="H39" s="80"/>
      <c r="I39" s="82"/>
      <c r="J39" s="80"/>
      <c r="K39" s="82"/>
    </row>
    <row r="40" spans="1:11" ht="11.25" customHeight="1">
      <c r="A40" s="163" t="s">
        <v>11</v>
      </c>
      <c r="B40" s="93"/>
      <c r="C40" s="82">
        <v>14900</v>
      </c>
      <c r="D40" s="82"/>
      <c r="E40" s="82">
        <v>16500</v>
      </c>
      <c r="F40" s="82"/>
      <c r="G40" s="82">
        <v>21500</v>
      </c>
      <c r="H40" s="80"/>
      <c r="I40" s="82">
        <v>22400</v>
      </c>
      <c r="J40" s="147"/>
      <c r="K40" s="156">
        <v>20500</v>
      </c>
    </row>
    <row r="41" spans="1:11" ht="11.25" customHeight="1">
      <c r="A41" s="163" t="s">
        <v>12</v>
      </c>
      <c r="B41" s="93"/>
      <c r="C41" s="82">
        <v>4230000</v>
      </c>
      <c r="D41" s="82"/>
      <c r="E41" s="82">
        <v>6890000</v>
      </c>
      <c r="F41" s="82"/>
      <c r="G41" s="82">
        <v>10400000</v>
      </c>
      <c r="H41" s="80"/>
      <c r="I41" s="82">
        <v>7120000</v>
      </c>
      <c r="J41" s="147"/>
      <c r="K41" s="156">
        <v>8380000</v>
      </c>
    </row>
    <row r="42" spans="1:11" ht="11.25" customHeight="1">
      <c r="A42" s="105" t="s">
        <v>277</v>
      </c>
      <c r="B42" s="93"/>
      <c r="C42" s="82"/>
      <c r="D42" s="82"/>
      <c r="E42" s="82"/>
      <c r="F42" s="82"/>
      <c r="G42" s="82"/>
      <c r="H42" s="80"/>
      <c r="I42" s="82"/>
      <c r="J42" s="147"/>
      <c r="K42" s="156"/>
    </row>
    <row r="43" spans="1:11" ht="11.25" customHeight="1">
      <c r="A43" s="163" t="s">
        <v>11</v>
      </c>
      <c r="B43" s="93"/>
      <c r="C43" s="82">
        <v>813</v>
      </c>
      <c r="D43" s="80"/>
      <c r="E43" s="82">
        <v>71</v>
      </c>
      <c r="F43" s="80"/>
      <c r="G43" s="82">
        <v>51</v>
      </c>
      <c r="H43" s="80"/>
      <c r="I43" s="82">
        <v>11</v>
      </c>
      <c r="J43" s="147"/>
      <c r="K43" s="156">
        <v>2220</v>
      </c>
    </row>
    <row r="44" spans="1:11" ht="11.25" customHeight="1">
      <c r="A44" s="163" t="s">
        <v>12</v>
      </c>
      <c r="B44" s="93"/>
      <c r="C44" s="82">
        <v>8750</v>
      </c>
      <c r="D44" s="80"/>
      <c r="E44" s="82">
        <v>4610</v>
      </c>
      <c r="F44" s="80"/>
      <c r="G44" s="82">
        <v>11400</v>
      </c>
      <c r="H44" s="80"/>
      <c r="I44" s="82">
        <v>4200</v>
      </c>
      <c r="J44" s="147"/>
      <c r="K44" s="156">
        <v>13400</v>
      </c>
    </row>
    <row r="45" spans="1:11" ht="11.25" customHeight="1">
      <c r="A45" s="105" t="s">
        <v>278</v>
      </c>
      <c r="B45" s="93"/>
      <c r="C45" s="82"/>
      <c r="D45" s="82"/>
      <c r="E45" s="82"/>
      <c r="F45" s="82"/>
      <c r="G45" s="82"/>
      <c r="H45" s="80"/>
      <c r="I45" s="82"/>
      <c r="J45" s="147"/>
      <c r="K45" s="156"/>
    </row>
    <row r="46" spans="1:11" ht="12" customHeight="1">
      <c r="A46" s="163" t="s">
        <v>11</v>
      </c>
      <c r="B46" s="93"/>
      <c r="C46" s="157" t="s">
        <v>460</v>
      </c>
      <c r="D46" s="80"/>
      <c r="E46" s="157" t="s">
        <v>460</v>
      </c>
      <c r="F46" s="80"/>
      <c r="G46" s="82">
        <v>1</v>
      </c>
      <c r="H46" s="80"/>
      <c r="I46" s="157" t="s">
        <v>460</v>
      </c>
      <c r="J46" s="147"/>
      <c r="K46" s="82">
        <v>1</v>
      </c>
    </row>
    <row r="47" spans="1:11" ht="11.25" customHeight="1">
      <c r="A47" s="163" t="s">
        <v>12</v>
      </c>
      <c r="B47" s="93"/>
      <c r="C47" s="82">
        <v>11</v>
      </c>
      <c r="D47" s="80"/>
      <c r="E47" s="82">
        <v>23</v>
      </c>
      <c r="F47" s="80"/>
      <c r="G47" s="82">
        <v>97</v>
      </c>
      <c r="H47" s="80"/>
      <c r="I47" s="82">
        <v>38</v>
      </c>
      <c r="J47" s="147"/>
      <c r="K47" s="156">
        <v>115</v>
      </c>
    </row>
    <row r="48" spans="1:11" ht="12" customHeight="1">
      <c r="A48" s="74" t="s">
        <v>327</v>
      </c>
      <c r="B48" s="93"/>
      <c r="C48" s="82"/>
      <c r="D48" s="82"/>
      <c r="E48" s="82"/>
      <c r="F48" s="82"/>
      <c r="G48" s="82"/>
      <c r="H48" s="82"/>
      <c r="I48" s="82"/>
      <c r="J48" s="82"/>
      <c r="K48" s="82"/>
    </row>
    <row r="49" spans="1:11" ht="12" customHeight="1">
      <c r="A49" s="105" t="s">
        <v>326</v>
      </c>
      <c r="B49" s="93"/>
      <c r="C49" s="82"/>
      <c r="D49" s="82"/>
      <c r="E49" s="82"/>
      <c r="F49" s="82"/>
      <c r="G49" s="82"/>
      <c r="H49" s="82"/>
      <c r="I49" s="82"/>
      <c r="J49" s="82"/>
      <c r="K49" s="82"/>
    </row>
    <row r="50" spans="1:11" ht="11.25" customHeight="1">
      <c r="A50" s="163" t="s">
        <v>11</v>
      </c>
      <c r="B50" s="93"/>
      <c r="C50" s="82">
        <v>4820</v>
      </c>
      <c r="D50" s="80"/>
      <c r="E50" s="82">
        <v>3700</v>
      </c>
      <c r="F50" s="80"/>
      <c r="G50" s="82">
        <v>3600</v>
      </c>
      <c r="H50" s="80"/>
      <c r="I50" s="82">
        <v>2990</v>
      </c>
      <c r="J50" s="80"/>
      <c r="K50" s="82">
        <v>3780</v>
      </c>
    </row>
    <row r="51" spans="1:11" ht="11.25" customHeight="1">
      <c r="A51" s="163" t="s">
        <v>12</v>
      </c>
      <c r="B51" s="93"/>
      <c r="C51" s="82">
        <v>1250000</v>
      </c>
      <c r="D51" s="80"/>
      <c r="E51" s="82">
        <v>1040000</v>
      </c>
      <c r="F51" s="80"/>
      <c r="G51" s="82">
        <v>1450000</v>
      </c>
      <c r="H51" s="80"/>
      <c r="I51" s="82">
        <v>814000</v>
      </c>
      <c r="J51" s="80"/>
      <c r="K51" s="82">
        <v>1420000</v>
      </c>
    </row>
    <row r="52" spans="1:11" ht="11.25" customHeight="1">
      <c r="A52" s="105" t="s">
        <v>277</v>
      </c>
      <c r="B52" s="93" t="s">
        <v>2</v>
      </c>
      <c r="C52" s="82"/>
      <c r="D52" s="82"/>
      <c r="E52" s="82"/>
      <c r="F52" s="82"/>
      <c r="G52" s="82"/>
      <c r="H52" s="82"/>
      <c r="I52" s="82"/>
      <c r="J52" s="82"/>
      <c r="K52" s="82"/>
    </row>
    <row r="53" spans="1:11" ht="11.25" customHeight="1">
      <c r="A53" s="163" t="s">
        <v>11</v>
      </c>
      <c r="B53" s="93"/>
      <c r="C53" s="82">
        <v>6730</v>
      </c>
      <c r="D53" s="80"/>
      <c r="E53" s="82">
        <v>5220</v>
      </c>
      <c r="F53" s="80"/>
      <c r="G53" s="82">
        <v>4980</v>
      </c>
      <c r="H53" s="80"/>
      <c r="I53" s="82">
        <v>2420</v>
      </c>
      <c r="J53" s="80"/>
      <c r="K53" s="82">
        <v>3780</v>
      </c>
    </row>
    <row r="54" spans="1:11" ht="11.25" customHeight="1">
      <c r="A54" s="163" t="s">
        <v>12</v>
      </c>
      <c r="B54" s="93" t="s">
        <v>2</v>
      </c>
      <c r="C54" s="82">
        <v>1760000</v>
      </c>
      <c r="D54" s="80"/>
      <c r="E54" s="82">
        <v>1660000</v>
      </c>
      <c r="F54" s="80"/>
      <c r="G54" s="82">
        <v>2800000</v>
      </c>
      <c r="H54" s="80"/>
      <c r="I54" s="82">
        <v>877000</v>
      </c>
      <c r="J54" s="80"/>
      <c r="K54" s="82">
        <v>1540000</v>
      </c>
    </row>
    <row r="55" spans="1:11" ht="11.25" customHeight="1">
      <c r="A55" s="105" t="s">
        <v>278</v>
      </c>
      <c r="B55" s="93"/>
      <c r="C55" s="82"/>
      <c r="D55" s="82"/>
      <c r="E55" s="82"/>
      <c r="F55" s="82"/>
      <c r="G55" s="82"/>
      <c r="H55" s="82"/>
      <c r="I55" s="82"/>
      <c r="J55" s="82"/>
      <c r="K55" s="82"/>
    </row>
    <row r="56" spans="1:17" ht="11.25" customHeight="1">
      <c r="A56" s="164" t="s">
        <v>11</v>
      </c>
      <c r="B56" s="96"/>
      <c r="C56" s="82">
        <v>2610</v>
      </c>
      <c r="D56" s="80"/>
      <c r="E56" s="82">
        <v>2330</v>
      </c>
      <c r="F56" s="80"/>
      <c r="G56" s="82">
        <v>2340</v>
      </c>
      <c r="H56" s="80"/>
      <c r="I56" s="82">
        <v>1020</v>
      </c>
      <c r="J56" s="80"/>
      <c r="K56" s="82">
        <v>1640</v>
      </c>
      <c r="Q56" s="162"/>
    </row>
    <row r="57" spans="1:11" ht="11.25" customHeight="1">
      <c r="A57" s="165" t="s">
        <v>12</v>
      </c>
      <c r="B57" s="6"/>
      <c r="C57" s="82">
        <v>417000</v>
      </c>
      <c r="D57" s="80"/>
      <c r="E57" s="82">
        <v>519000</v>
      </c>
      <c r="F57" s="80"/>
      <c r="G57" s="82">
        <v>971000</v>
      </c>
      <c r="H57" s="80"/>
      <c r="I57" s="82">
        <v>304000</v>
      </c>
      <c r="J57" s="80"/>
      <c r="K57" s="82">
        <v>607000</v>
      </c>
    </row>
    <row r="58" spans="1:11" s="161" customFormat="1" ht="12" customHeight="1">
      <c r="A58" s="282" t="s">
        <v>366</v>
      </c>
      <c r="B58" s="283"/>
      <c r="C58" s="283"/>
      <c r="D58" s="283"/>
      <c r="E58" s="283"/>
      <c r="F58" s="283"/>
      <c r="G58" s="283"/>
      <c r="H58" s="283"/>
      <c r="I58" s="283"/>
      <c r="J58" s="283"/>
      <c r="K58" s="283"/>
    </row>
    <row r="59" spans="1:11" ht="12" customHeight="1">
      <c r="A59" s="278" t="s">
        <v>328</v>
      </c>
      <c r="B59" s="279"/>
      <c r="C59" s="279"/>
      <c r="D59" s="279"/>
      <c r="E59" s="279"/>
      <c r="F59" s="279"/>
      <c r="G59" s="279"/>
      <c r="H59" s="279"/>
      <c r="I59" s="279"/>
      <c r="J59" s="279"/>
      <c r="K59" s="279"/>
    </row>
    <row r="60" spans="1:15" ht="12" customHeight="1">
      <c r="A60" s="278" t="s">
        <v>329</v>
      </c>
      <c r="B60" s="279"/>
      <c r="C60" s="279"/>
      <c r="D60" s="279"/>
      <c r="E60" s="279"/>
      <c r="F60" s="279"/>
      <c r="G60" s="279"/>
      <c r="H60" s="279"/>
      <c r="I60" s="279"/>
      <c r="J60" s="279"/>
      <c r="K60" s="279"/>
      <c r="O60" s="162"/>
    </row>
    <row r="61" spans="1:11" ht="12" customHeight="1">
      <c r="A61" s="278" t="s">
        <v>427</v>
      </c>
      <c r="B61" s="279"/>
      <c r="C61" s="279"/>
      <c r="D61" s="279"/>
      <c r="E61" s="279"/>
      <c r="F61" s="279"/>
      <c r="G61" s="279"/>
      <c r="H61" s="279"/>
      <c r="I61" s="279"/>
      <c r="J61" s="279"/>
      <c r="K61" s="279"/>
    </row>
    <row r="62" spans="1:11" ht="12" customHeight="1">
      <c r="A62" s="281" t="s">
        <v>426</v>
      </c>
      <c r="B62" s="279"/>
      <c r="C62" s="279"/>
      <c r="D62" s="279"/>
      <c r="E62" s="279"/>
      <c r="F62" s="279"/>
      <c r="G62" s="279"/>
      <c r="H62" s="279"/>
      <c r="I62" s="279"/>
      <c r="J62" s="279"/>
      <c r="K62" s="279"/>
    </row>
    <row r="63" spans="1:11" ht="11.25" customHeight="1">
      <c r="A63" s="285" t="s">
        <v>455</v>
      </c>
      <c r="B63" s="285"/>
      <c r="C63" s="285"/>
      <c r="D63" s="285"/>
      <c r="E63" s="285"/>
      <c r="F63" s="285"/>
      <c r="G63" s="285"/>
      <c r="H63" s="285"/>
      <c r="I63" s="285"/>
      <c r="J63" s="285"/>
      <c r="K63" s="285"/>
    </row>
    <row r="64" spans="1:11" ht="12" customHeight="1">
      <c r="A64" s="286" t="s">
        <v>465</v>
      </c>
      <c r="B64" s="286"/>
      <c r="C64" s="286"/>
      <c r="D64" s="286"/>
      <c r="E64" s="286"/>
      <c r="F64" s="286"/>
      <c r="G64" s="286"/>
      <c r="H64" s="286"/>
      <c r="I64" s="286"/>
      <c r="J64" s="286"/>
      <c r="K64" s="286"/>
    </row>
    <row r="65" spans="1:11" ht="11.25" customHeight="1">
      <c r="A65" s="284" t="s">
        <v>2</v>
      </c>
      <c r="B65" s="284"/>
      <c r="C65" s="284"/>
      <c r="D65" s="284"/>
      <c r="E65" s="284"/>
      <c r="F65" s="284"/>
      <c r="G65" s="284"/>
      <c r="H65" s="284"/>
      <c r="I65" s="284"/>
      <c r="J65" s="284"/>
      <c r="K65" s="284"/>
    </row>
    <row r="66" spans="1:11" ht="12" customHeight="1">
      <c r="A66" s="278" t="s">
        <v>330</v>
      </c>
      <c r="B66" s="279"/>
      <c r="C66" s="279"/>
      <c r="D66" s="279"/>
      <c r="E66" s="279"/>
      <c r="F66" s="279"/>
      <c r="G66" s="279"/>
      <c r="H66" s="279"/>
      <c r="I66" s="279"/>
      <c r="J66" s="279"/>
      <c r="K66" s="279"/>
    </row>
    <row r="67" spans="1:13" ht="12" customHeight="1">
      <c r="A67" s="278" t="s">
        <v>453</v>
      </c>
      <c r="B67" s="279"/>
      <c r="C67" s="279"/>
      <c r="D67" s="279"/>
      <c r="E67" s="279"/>
      <c r="F67" s="279"/>
      <c r="G67" s="279"/>
      <c r="H67" s="279"/>
      <c r="I67" s="279"/>
      <c r="J67" s="279"/>
      <c r="K67" s="279"/>
      <c r="M67" s="162"/>
    </row>
    <row r="68" spans="1:11" ht="11.25" customHeight="1">
      <c r="A68" s="281" t="s">
        <v>461</v>
      </c>
      <c r="B68" s="279"/>
      <c r="C68" s="279"/>
      <c r="D68" s="279"/>
      <c r="E68" s="279"/>
      <c r="F68" s="279"/>
      <c r="G68" s="279"/>
      <c r="H68" s="279"/>
      <c r="I68" s="279"/>
      <c r="J68" s="279"/>
      <c r="K68" s="279"/>
    </row>
    <row r="69" spans="1:11" ht="12" customHeight="1">
      <c r="A69" s="278" t="s">
        <v>428</v>
      </c>
      <c r="B69" s="279"/>
      <c r="C69" s="279"/>
      <c r="D69" s="279"/>
      <c r="E69" s="279"/>
      <c r="F69" s="279"/>
      <c r="G69" s="279"/>
      <c r="H69" s="279"/>
      <c r="I69" s="279"/>
      <c r="J69" s="279"/>
      <c r="K69" s="279"/>
    </row>
    <row r="70" spans="1:11" ht="11.25" customHeight="1">
      <c r="A70" s="281" t="s">
        <v>429</v>
      </c>
      <c r="B70" s="279"/>
      <c r="C70" s="279"/>
      <c r="D70" s="279"/>
      <c r="E70" s="279"/>
      <c r="F70" s="279"/>
      <c r="G70" s="279"/>
      <c r="H70" s="279"/>
      <c r="I70" s="279"/>
      <c r="J70" s="279"/>
      <c r="K70" s="279"/>
    </row>
    <row r="71" spans="1:11" ht="12" customHeight="1">
      <c r="A71" s="278" t="s">
        <v>331</v>
      </c>
      <c r="B71" s="279"/>
      <c r="C71" s="279"/>
      <c r="D71" s="279"/>
      <c r="E71" s="279"/>
      <c r="F71" s="279"/>
      <c r="G71" s="279"/>
      <c r="H71" s="279"/>
      <c r="I71" s="279"/>
      <c r="J71" s="279"/>
      <c r="K71" s="279"/>
    </row>
    <row r="72" spans="1:11" ht="12" customHeight="1">
      <c r="A72" s="280" t="s">
        <v>332</v>
      </c>
      <c r="B72" s="280"/>
      <c r="C72" s="280"/>
      <c r="D72" s="280"/>
      <c r="E72" s="280"/>
      <c r="F72" s="280"/>
      <c r="G72" s="280"/>
      <c r="H72" s="280"/>
      <c r="I72" s="280"/>
      <c r="J72" s="280"/>
      <c r="K72" s="280"/>
    </row>
  </sheetData>
  <sheetProtection/>
  <mergeCells count="20">
    <mergeCell ref="A1:K1"/>
    <mergeCell ref="A2:K2"/>
    <mergeCell ref="A3:K3"/>
    <mergeCell ref="A4:K4"/>
    <mergeCell ref="A5:K5"/>
    <mergeCell ref="A58:K58"/>
    <mergeCell ref="A59:K59"/>
    <mergeCell ref="A60:K60"/>
    <mergeCell ref="A61:K61"/>
    <mergeCell ref="A65:K65"/>
    <mergeCell ref="A63:K63"/>
    <mergeCell ref="A64:K64"/>
    <mergeCell ref="A62:K62"/>
    <mergeCell ref="A71:K71"/>
    <mergeCell ref="A72:K72"/>
    <mergeCell ref="A68:K68"/>
    <mergeCell ref="A70:K70"/>
    <mergeCell ref="A66:K66"/>
    <mergeCell ref="A67:K67"/>
    <mergeCell ref="A69:K69"/>
  </mergeCells>
  <printOptions/>
  <pageMargins left="0.5" right="0.5" top="0.5" bottom="0.75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selection activeCell="A1" sqref="A1:I1"/>
    </sheetView>
  </sheetViews>
  <sheetFormatPr defaultColWidth="9.33203125" defaultRowHeight="11.25" customHeight="1"/>
  <cols>
    <col min="1" max="1" width="21.83203125" style="1" customWidth="1"/>
    <col min="2" max="2" width="1.83203125" style="1" customWidth="1"/>
    <col min="3" max="3" width="11.33203125" style="1" customWidth="1"/>
    <col min="4" max="4" width="1.83203125" style="1" customWidth="1"/>
    <col min="5" max="5" width="10" style="1" bestFit="1" customWidth="1"/>
    <col min="6" max="6" width="1.83203125" style="1" customWidth="1"/>
    <col min="7" max="7" width="11.33203125" style="1" customWidth="1"/>
    <col min="8" max="8" width="1.83203125" style="1" customWidth="1"/>
    <col min="9" max="9" width="10" style="1" bestFit="1" customWidth="1"/>
    <col min="10" max="10" width="2.66015625" style="1" customWidth="1"/>
    <col min="11" max="12" width="9.33203125" style="1" customWidth="1"/>
    <col min="13" max="13" width="10.83203125" style="1" bestFit="1" customWidth="1"/>
    <col min="14" max="16384" width="9.33203125" style="1" customWidth="1"/>
  </cols>
  <sheetData>
    <row r="1" spans="1:11" ht="11.25" customHeight="1">
      <c r="A1" s="286" t="s">
        <v>258</v>
      </c>
      <c r="B1" s="286"/>
      <c r="C1" s="286"/>
      <c r="D1" s="286"/>
      <c r="E1" s="286"/>
      <c r="F1" s="286"/>
      <c r="G1" s="286"/>
      <c r="H1" s="286"/>
      <c r="I1" s="286"/>
      <c r="J1" s="92"/>
      <c r="K1" s="52"/>
    </row>
    <row r="2" spans="1:11" ht="12" customHeight="1">
      <c r="A2" s="286" t="s">
        <v>362</v>
      </c>
      <c r="B2" s="286"/>
      <c r="C2" s="286"/>
      <c r="D2" s="286"/>
      <c r="E2" s="286"/>
      <c r="F2" s="286"/>
      <c r="G2" s="286"/>
      <c r="H2" s="286"/>
      <c r="I2" s="286"/>
      <c r="J2" s="92"/>
      <c r="K2" s="52"/>
    </row>
    <row r="3" spans="1:11" ht="11.25" customHeight="1">
      <c r="A3" s="284" t="s">
        <v>2</v>
      </c>
      <c r="B3" s="284"/>
      <c r="C3" s="284"/>
      <c r="D3" s="284"/>
      <c r="E3" s="284"/>
      <c r="F3" s="284"/>
      <c r="G3" s="284"/>
      <c r="H3" s="284"/>
      <c r="I3" s="284"/>
      <c r="J3" s="92"/>
      <c r="K3" s="52"/>
    </row>
    <row r="4" spans="1:11" ht="11.25" customHeight="1">
      <c r="A4" s="91"/>
      <c r="B4" s="91"/>
      <c r="C4" s="288">
        <v>2009</v>
      </c>
      <c r="D4" s="288"/>
      <c r="E4" s="288"/>
      <c r="F4" s="91"/>
      <c r="G4" s="288">
        <v>2010</v>
      </c>
      <c r="H4" s="288"/>
      <c r="I4" s="288"/>
      <c r="J4" s="92"/>
      <c r="K4" s="52"/>
    </row>
    <row r="5" spans="1:11" ht="11.25" customHeight="1">
      <c r="A5" s="16"/>
      <c r="B5" s="16"/>
      <c r="C5" s="16" t="s">
        <v>11</v>
      </c>
      <c r="D5" s="16"/>
      <c r="E5" s="16" t="s">
        <v>12</v>
      </c>
      <c r="F5" s="16"/>
      <c r="G5" s="16" t="s">
        <v>11</v>
      </c>
      <c r="H5" s="16"/>
      <c r="I5" s="16" t="s">
        <v>12</v>
      </c>
      <c r="J5" s="92"/>
      <c r="K5" s="52"/>
    </row>
    <row r="6" spans="1:11" ht="11.25" customHeight="1">
      <c r="A6" s="79" t="s">
        <v>166</v>
      </c>
      <c r="B6" s="79"/>
      <c r="C6" s="79" t="s">
        <v>242</v>
      </c>
      <c r="D6" s="79"/>
      <c r="E6" s="79" t="s">
        <v>243</v>
      </c>
      <c r="F6" s="79"/>
      <c r="G6" s="79" t="s">
        <v>242</v>
      </c>
      <c r="H6" s="79"/>
      <c r="I6" s="79" t="s">
        <v>243</v>
      </c>
      <c r="J6" s="92"/>
      <c r="K6" s="52"/>
    </row>
    <row r="7" spans="1:11" ht="11.25" customHeight="1">
      <c r="A7" s="74" t="s">
        <v>395</v>
      </c>
      <c r="B7" s="16"/>
      <c r="C7" s="83">
        <v>1</v>
      </c>
      <c r="D7" s="35"/>
      <c r="E7" s="268">
        <v>4</v>
      </c>
      <c r="F7" s="16"/>
      <c r="G7" s="82" t="s">
        <v>41</v>
      </c>
      <c r="H7" s="82"/>
      <c r="I7" s="82" t="s">
        <v>41</v>
      </c>
      <c r="J7" s="92"/>
      <c r="K7" s="52"/>
    </row>
    <row r="8" spans="1:11" ht="11.25" customHeight="1">
      <c r="A8" s="74" t="s">
        <v>223</v>
      </c>
      <c r="B8" s="16"/>
      <c r="C8" s="83">
        <v>11</v>
      </c>
      <c r="D8" s="35"/>
      <c r="E8" s="83">
        <v>12</v>
      </c>
      <c r="F8" s="16"/>
      <c r="G8" s="83">
        <v>9</v>
      </c>
      <c r="H8" s="35"/>
      <c r="I8" s="268">
        <v>9</v>
      </c>
      <c r="J8" s="92"/>
      <c r="K8" s="52"/>
    </row>
    <row r="9" spans="1:11" ht="11.25" customHeight="1">
      <c r="A9" s="75" t="s">
        <v>167</v>
      </c>
      <c r="B9" s="93"/>
      <c r="C9" s="82">
        <v>5220</v>
      </c>
      <c r="D9" s="82"/>
      <c r="E9" s="82">
        <v>1890</v>
      </c>
      <c r="F9" s="80"/>
      <c r="G9" s="82">
        <v>14900</v>
      </c>
      <c r="H9" s="82"/>
      <c r="I9" s="82">
        <v>7190</v>
      </c>
      <c r="J9" s="92"/>
      <c r="K9" s="52"/>
    </row>
    <row r="10" spans="1:11" ht="11.25" customHeight="1">
      <c r="A10" s="75" t="s">
        <v>168</v>
      </c>
      <c r="B10" s="93"/>
      <c r="C10" s="82">
        <v>361</v>
      </c>
      <c r="D10" s="82"/>
      <c r="E10" s="82">
        <v>119</v>
      </c>
      <c r="F10" s="80"/>
      <c r="G10" s="82">
        <v>62</v>
      </c>
      <c r="H10" s="82"/>
      <c r="I10" s="82">
        <v>19</v>
      </c>
      <c r="J10" s="92"/>
      <c r="K10" s="52"/>
    </row>
    <row r="11" spans="1:11" ht="11.25" customHeight="1">
      <c r="A11" s="75" t="s">
        <v>224</v>
      </c>
      <c r="B11" s="93"/>
      <c r="C11" s="82" t="s">
        <v>41</v>
      </c>
      <c r="D11" s="82"/>
      <c r="E11" s="82" t="s">
        <v>41</v>
      </c>
      <c r="F11" s="80"/>
      <c r="G11" s="82">
        <v>3300</v>
      </c>
      <c r="H11" s="82"/>
      <c r="I11" s="82">
        <v>25</v>
      </c>
      <c r="J11" s="92"/>
      <c r="K11" s="52"/>
    </row>
    <row r="12" spans="1:11" s="4" customFormat="1" ht="11.25" customHeight="1">
      <c r="A12" s="106" t="s">
        <v>225</v>
      </c>
      <c r="B12" s="265"/>
      <c r="C12" s="82" t="s">
        <v>41</v>
      </c>
      <c r="D12" s="82"/>
      <c r="E12" s="82" t="s">
        <v>41</v>
      </c>
      <c r="F12" s="194"/>
      <c r="G12" s="83">
        <v>149</v>
      </c>
      <c r="H12" s="82"/>
      <c r="I12" s="83">
        <v>137</v>
      </c>
      <c r="J12" s="161"/>
      <c r="K12" s="53"/>
    </row>
    <row r="13" spans="1:11" ht="11.25" customHeight="1">
      <c r="A13" s="75" t="s">
        <v>249</v>
      </c>
      <c r="B13" s="93"/>
      <c r="C13" s="83">
        <v>62</v>
      </c>
      <c r="D13" s="82"/>
      <c r="E13" s="83">
        <v>18</v>
      </c>
      <c r="F13" s="80"/>
      <c r="G13" s="82" t="s">
        <v>41</v>
      </c>
      <c r="H13" s="82"/>
      <c r="I13" s="82" t="s">
        <v>41</v>
      </c>
      <c r="J13" s="92"/>
      <c r="K13" s="52"/>
    </row>
    <row r="14" spans="1:11" ht="11.25" customHeight="1">
      <c r="A14" s="75" t="s">
        <v>398</v>
      </c>
      <c r="B14" s="93"/>
      <c r="C14" s="83">
        <v>82</v>
      </c>
      <c r="D14" s="82"/>
      <c r="E14" s="83">
        <v>27</v>
      </c>
      <c r="F14" s="80"/>
      <c r="G14" s="82" t="s">
        <v>41</v>
      </c>
      <c r="H14" s="82"/>
      <c r="I14" s="82" t="s">
        <v>41</v>
      </c>
      <c r="J14" s="92"/>
      <c r="K14" s="52"/>
    </row>
    <row r="15" spans="1:11" ht="11.25" customHeight="1">
      <c r="A15" s="75" t="s">
        <v>169</v>
      </c>
      <c r="B15" s="93"/>
      <c r="C15" s="82" t="s">
        <v>41</v>
      </c>
      <c r="D15" s="82"/>
      <c r="E15" s="82" t="s">
        <v>41</v>
      </c>
      <c r="F15" s="80"/>
      <c r="G15" s="83">
        <v>25</v>
      </c>
      <c r="H15" s="82"/>
      <c r="I15" s="83">
        <v>26</v>
      </c>
      <c r="J15" s="92"/>
      <c r="K15" s="52"/>
    </row>
    <row r="16" spans="1:11" ht="11.25" customHeight="1">
      <c r="A16" s="75" t="s">
        <v>171</v>
      </c>
      <c r="B16" s="93"/>
      <c r="C16" s="82" t="s">
        <v>41</v>
      </c>
      <c r="D16" s="82"/>
      <c r="E16" s="82" t="s">
        <v>41</v>
      </c>
      <c r="F16" s="80"/>
      <c r="G16" s="83">
        <v>37</v>
      </c>
      <c r="H16" s="82"/>
      <c r="I16" s="83">
        <v>40</v>
      </c>
      <c r="J16" s="92"/>
      <c r="K16" s="52"/>
    </row>
    <row r="17" spans="1:11" ht="11.25" customHeight="1">
      <c r="A17" s="75" t="s">
        <v>315</v>
      </c>
      <c r="B17" s="93"/>
      <c r="C17" s="82" t="s">
        <v>41</v>
      </c>
      <c r="D17" s="82"/>
      <c r="E17" s="82" t="s">
        <v>41</v>
      </c>
      <c r="F17" s="80"/>
      <c r="G17" s="83">
        <v>29</v>
      </c>
      <c r="H17" s="82"/>
      <c r="I17" s="83">
        <v>10</v>
      </c>
      <c r="J17" s="92"/>
      <c r="K17" s="52"/>
    </row>
    <row r="18" spans="1:12" ht="11.25" customHeight="1">
      <c r="A18" s="75" t="s">
        <v>174</v>
      </c>
      <c r="B18" s="93"/>
      <c r="C18" s="83">
        <v>11</v>
      </c>
      <c r="D18" s="82"/>
      <c r="E18" s="83">
        <v>4</v>
      </c>
      <c r="F18" s="80"/>
      <c r="G18" s="82" t="s">
        <v>41</v>
      </c>
      <c r="H18" s="82"/>
      <c r="I18" s="82" t="s">
        <v>41</v>
      </c>
      <c r="J18" s="92"/>
      <c r="K18" s="52"/>
      <c r="L18" s="73"/>
    </row>
    <row r="19" spans="1:11" ht="11.25" customHeight="1">
      <c r="A19" s="75" t="s">
        <v>175</v>
      </c>
      <c r="B19" s="93"/>
      <c r="C19" s="83">
        <v>59</v>
      </c>
      <c r="D19" s="82"/>
      <c r="E19" s="83">
        <v>19</v>
      </c>
      <c r="F19" s="80"/>
      <c r="G19" s="83">
        <v>2</v>
      </c>
      <c r="H19" s="82"/>
      <c r="I19" s="83">
        <v>5</v>
      </c>
      <c r="J19" s="92"/>
      <c r="K19" s="52"/>
    </row>
    <row r="20" spans="1:11" ht="11.25" customHeight="1">
      <c r="A20" s="75" t="s">
        <v>176</v>
      </c>
      <c r="B20" s="93"/>
      <c r="C20" s="82">
        <v>248</v>
      </c>
      <c r="D20" s="82"/>
      <c r="E20" s="82">
        <v>244</v>
      </c>
      <c r="F20" s="80"/>
      <c r="G20" s="82">
        <v>272</v>
      </c>
      <c r="H20" s="82"/>
      <c r="I20" s="82">
        <v>237</v>
      </c>
      <c r="J20" s="92"/>
      <c r="K20" s="52"/>
    </row>
    <row r="21" spans="1:11" ht="11.25" customHeight="1">
      <c r="A21" s="75" t="s">
        <v>178</v>
      </c>
      <c r="B21" s="93"/>
      <c r="C21" s="82">
        <v>4400</v>
      </c>
      <c r="D21" s="82"/>
      <c r="E21" s="82">
        <v>1640</v>
      </c>
      <c r="F21" s="80"/>
      <c r="G21" s="82">
        <v>2200000</v>
      </c>
      <c r="H21" s="82"/>
      <c r="I21" s="82">
        <v>5530</v>
      </c>
      <c r="J21" s="92"/>
      <c r="K21" s="52"/>
    </row>
    <row r="22" spans="1:11" ht="11.25" customHeight="1">
      <c r="A22" s="75" t="s">
        <v>179</v>
      </c>
      <c r="B22" s="93"/>
      <c r="C22" s="82">
        <v>2</v>
      </c>
      <c r="D22" s="82"/>
      <c r="E22" s="82">
        <v>3</v>
      </c>
      <c r="F22" s="80"/>
      <c r="G22" s="82" t="s">
        <v>41</v>
      </c>
      <c r="H22" s="82"/>
      <c r="I22" s="82" t="s">
        <v>41</v>
      </c>
      <c r="J22" s="92"/>
      <c r="K22" s="52"/>
    </row>
    <row r="23" spans="1:11" ht="11.25" customHeight="1">
      <c r="A23" s="75" t="s">
        <v>301</v>
      </c>
      <c r="B23" s="93"/>
      <c r="C23" s="82">
        <v>11</v>
      </c>
      <c r="D23" s="82"/>
      <c r="E23" s="82">
        <v>4</v>
      </c>
      <c r="F23" s="80"/>
      <c r="G23" s="82" t="s">
        <v>41</v>
      </c>
      <c r="H23" s="82"/>
      <c r="I23" s="82" t="s">
        <v>41</v>
      </c>
      <c r="J23" s="92"/>
      <c r="K23" s="52"/>
    </row>
    <row r="24" spans="1:11" ht="11.25" customHeight="1">
      <c r="A24" s="75" t="s">
        <v>403</v>
      </c>
      <c r="B24" s="93"/>
      <c r="C24" s="82" t="s">
        <v>41</v>
      </c>
      <c r="D24" s="82"/>
      <c r="E24" s="82" t="s">
        <v>41</v>
      </c>
      <c r="F24" s="80"/>
      <c r="G24" s="83">
        <v>13</v>
      </c>
      <c r="H24" s="82"/>
      <c r="I24" s="83">
        <v>6</v>
      </c>
      <c r="J24" s="92"/>
      <c r="K24" s="52"/>
    </row>
    <row r="25" spans="1:18" ht="11.25" customHeight="1">
      <c r="A25" s="75" t="s">
        <v>246</v>
      </c>
      <c r="B25" s="93"/>
      <c r="C25" s="82">
        <v>103</v>
      </c>
      <c r="D25" s="82"/>
      <c r="E25" s="82">
        <v>34</v>
      </c>
      <c r="F25" s="80"/>
      <c r="G25" s="82" t="s">
        <v>41</v>
      </c>
      <c r="H25" s="82"/>
      <c r="I25" s="82" t="s">
        <v>41</v>
      </c>
      <c r="J25" s="92"/>
      <c r="K25" s="52"/>
      <c r="R25" s="146"/>
    </row>
    <row r="26" spans="1:11" ht="11.25" customHeight="1">
      <c r="A26" s="75" t="s">
        <v>396</v>
      </c>
      <c r="B26" s="93"/>
      <c r="C26" s="82">
        <v>14</v>
      </c>
      <c r="D26" s="82"/>
      <c r="E26" s="82">
        <v>15</v>
      </c>
      <c r="F26" s="80"/>
      <c r="G26" s="82" t="s">
        <v>41</v>
      </c>
      <c r="H26" s="82"/>
      <c r="I26" s="82" t="s">
        <v>41</v>
      </c>
      <c r="J26" s="92"/>
      <c r="K26" s="146"/>
    </row>
    <row r="27" spans="1:11" ht="11.25" customHeight="1">
      <c r="A27" s="75" t="s">
        <v>180</v>
      </c>
      <c r="B27" s="93"/>
      <c r="C27" s="82" t="s">
        <v>41</v>
      </c>
      <c r="D27" s="82"/>
      <c r="E27" s="82" t="s">
        <v>41</v>
      </c>
      <c r="F27" s="80"/>
      <c r="G27" s="83">
        <v>113</v>
      </c>
      <c r="H27" s="82"/>
      <c r="I27" s="83">
        <v>123</v>
      </c>
      <c r="J27" s="92"/>
      <c r="K27" s="52"/>
    </row>
    <row r="28" spans="1:11" ht="11.25" customHeight="1">
      <c r="A28" s="75" t="s">
        <v>397</v>
      </c>
      <c r="B28" s="93"/>
      <c r="C28" s="83">
        <v>147</v>
      </c>
      <c r="D28" s="82"/>
      <c r="E28" s="83">
        <v>157</v>
      </c>
      <c r="F28" s="80"/>
      <c r="G28" s="82" t="s">
        <v>41</v>
      </c>
      <c r="H28" s="82"/>
      <c r="I28" s="82" t="s">
        <v>41</v>
      </c>
      <c r="J28" s="92"/>
      <c r="K28" s="52"/>
    </row>
    <row r="29" spans="1:11" ht="11.25" customHeight="1">
      <c r="A29" s="75" t="s">
        <v>185</v>
      </c>
      <c r="B29" s="93"/>
      <c r="C29" s="82">
        <v>2</v>
      </c>
      <c r="D29" s="14"/>
      <c r="E29" s="14">
        <v>6</v>
      </c>
      <c r="F29" s="18"/>
      <c r="G29" s="82" t="s">
        <v>41</v>
      </c>
      <c r="H29" s="82"/>
      <c r="I29" s="82" t="s">
        <v>41</v>
      </c>
      <c r="J29" s="92"/>
      <c r="K29" s="52"/>
    </row>
    <row r="30" spans="1:11" ht="11.25" customHeight="1">
      <c r="A30" s="75" t="s">
        <v>394</v>
      </c>
      <c r="B30" s="93"/>
      <c r="C30" s="82" t="s">
        <v>41</v>
      </c>
      <c r="D30" s="82"/>
      <c r="E30" s="82" t="s">
        <v>41</v>
      </c>
      <c r="F30" s="18"/>
      <c r="G30" s="83">
        <v>76</v>
      </c>
      <c r="H30" s="82"/>
      <c r="I30" s="83">
        <v>25</v>
      </c>
      <c r="J30" s="92"/>
      <c r="K30" s="52"/>
    </row>
    <row r="31" spans="1:11" ht="11.25" customHeight="1">
      <c r="A31" s="105" t="s">
        <v>65</v>
      </c>
      <c r="B31" s="74"/>
      <c r="C31" s="247">
        <v>10700</v>
      </c>
      <c r="D31" s="87"/>
      <c r="E31" s="247">
        <v>4200</v>
      </c>
      <c r="F31" s="87"/>
      <c r="G31" s="247">
        <v>2220000</v>
      </c>
      <c r="H31" s="87"/>
      <c r="I31" s="247">
        <v>13400</v>
      </c>
      <c r="J31" s="92"/>
      <c r="K31" s="52"/>
    </row>
    <row r="32" spans="1:11" ht="11.25" customHeight="1">
      <c r="A32" s="322" t="s">
        <v>318</v>
      </c>
      <c r="B32" s="295"/>
      <c r="C32" s="295"/>
      <c r="D32" s="295"/>
      <c r="E32" s="295"/>
      <c r="F32" s="295"/>
      <c r="G32" s="295"/>
      <c r="H32" s="295"/>
      <c r="I32" s="295"/>
      <c r="J32" s="92"/>
      <c r="K32" s="52"/>
    </row>
    <row r="33" spans="1:11" ht="12" customHeight="1">
      <c r="A33" s="280" t="s">
        <v>328</v>
      </c>
      <c r="B33" s="280"/>
      <c r="C33" s="280"/>
      <c r="D33" s="280"/>
      <c r="E33" s="280"/>
      <c r="F33" s="280"/>
      <c r="G33" s="280"/>
      <c r="H33" s="280"/>
      <c r="I33" s="280"/>
      <c r="J33" s="92"/>
      <c r="K33" s="52"/>
    </row>
    <row r="34" spans="1:11" ht="12" customHeight="1">
      <c r="A34" s="280" t="s">
        <v>444</v>
      </c>
      <c r="B34" s="280"/>
      <c r="C34" s="280"/>
      <c r="D34" s="280"/>
      <c r="E34" s="280"/>
      <c r="F34" s="280"/>
      <c r="G34" s="280"/>
      <c r="H34" s="280"/>
      <c r="I34" s="280"/>
      <c r="J34" s="92"/>
      <c r="K34" s="52"/>
    </row>
    <row r="35" spans="1:11" ht="11.25" customHeight="1">
      <c r="A35" s="319" t="s">
        <v>446</v>
      </c>
      <c r="B35" s="319"/>
      <c r="C35" s="319"/>
      <c r="D35" s="319"/>
      <c r="E35" s="319"/>
      <c r="F35" s="319"/>
      <c r="G35" s="319"/>
      <c r="H35" s="319"/>
      <c r="I35" s="319"/>
      <c r="J35" s="92"/>
      <c r="K35" s="52"/>
    </row>
    <row r="36" spans="1:11" ht="11.25" customHeight="1">
      <c r="A36" s="319" t="s">
        <v>445</v>
      </c>
      <c r="B36" s="319"/>
      <c r="C36" s="319"/>
      <c r="D36" s="319"/>
      <c r="E36" s="319"/>
      <c r="F36" s="319"/>
      <c r="G36" s="319"/>
      <c r="H36" s="319"/>
      <c r="I36" s="319"/>
      <c r="J36" s="92"/>
      <c r="K36" s="52"/>
    </row>
    <row r="37" spans="1:11" ht="11.25" customHeight="1">
      <c r="A37" s="319"/>
      <c r="B37" s="279"/>
      <c r="C37" s="279"/>
      <c r="D37" s="279"/>
      <c r="E37" s="279"/>
      <c r="F37" s="279"/>
      <c r="G37" s="279"/>
      <c r="H37" s="279"/>
      <c r="I37" s="279"/>
      <c r="J37" s="92"/>
      <c r="K37" s="52"/>
    </row>
    <row r="38" spans="1:11" ht="11.25" customHeight="1">
      <c r="A38" s="319" t="s">
        <v>317</v>
      </c>
      <c r="B38" s="319"/>
      <c r="C38" s="319"/>
      <c r="D38" s="319"/>
      <c r="E38" s="319"/>
      <c r="F38" s="319"/>
      <c r="G38" s="319"/>
      <c r="H38" s="319"/>
      <c r="I38" s="319"/>
      <c r="J38" s="92"/>
      <c r="K38" s="52"/>
    </row>
    <row r="39" spans="1:11" ht="11.2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</row>
  </sheetData>
  <sheetProtection/>
  <mergeCells count="12">
    <mergeCell ref="A1:I1"/>
    <mergeCell ref="A2:I2"/>
    <mergeCell ref="A3:I3"/>
    <mergeCell ref="C4:E4"/>
    <mergeCell ref="G4:I4"/>
    <mergeCell ref="A32:I32"/>
    <mergeCell ref="A33:I33"/>
    <mergeCell ref="A34:I34"/>
    <mergeCell ref="A38:I38"/>
    <mergeCell ref="A35:I35"/>
    <mergeCell ref="A36:I36"/>
    <mergeCell ref="A37:I37"/>
  </mergeCells>
  <printOptions/>
  <pageMargins left="0.5" right="0.5" top="0.5" bottom="0.75" header="0.5" footer="0.5"/>
  <pageSetup horizontalDpi="1200" verticalDpi="12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A1" sqref="A1:I1"/>
    </sheetView>
  </sheetViews>
  <sheetFormatPr defaultColWidth="9.33203125" defaultRowHeight="11.25" customHeight="1"/>
  <cols>
    <col min="1" max="1" width="21.83203125" style="1" customWidth="1"/>
    <col min="2" max="2" width="1.83203125" style="1" customWidth="1"/>
    <col min="3" max="3" width="11.33203125" style="1" bestFit="1" customWidth="1"/>
    <col min="4" max="4" width="1.83203125" style="1" customWidth="1"/>
    <col min="5" max="5" width="10" style="1" bestFit="1" customWidth="1"/>
    <col min="6" max="6" width="1.83203125" style="1" customWidth="1"/>
    <col min="7" max="7" width="11.33203125" style="1" bestFit="1" customWidth="1"/>
    <col min="8" max="8" width="1.83203125" style="1" customWidth="1"/>
    <col min="9" max="9" width="10" style="1" bestFit="1" customWidth="1"/>
    <col min="10" max="10" width="2.66015625" style="20" customWidth="1"/>
    <col min="11" max="11" width="9.33203125" style="1" customWidth="1"/>
    <col min="12" max="12" width="14" style="1" customWidth="1"/>
    <col min="13" max="16384" width="9.33203125" style="1" customWidth="1"/>
  </cols>
  <sheetData>
    <row r="1" spans="1:11" ht="11.25" customHeight="1">
      <c r="A1" s="286" t="s">
        <v>259</v>
      </c>
      <c r="B1" s="286"/>
      <c r="C1" s="286"/>
      <c r="D1" s="286"/>
      <c r="E1" s="286"/>
      <c r="F1" s="286"/>
      <c r="G1" s="286"/>
      <c r="H1" s="286"/>
      <c r="I1" s="286"/>
      <c r="J1" s="253"/>
      <c r="K1" s="52"/>
    </row>
    <row r="2" spans="1:11" ht="12" customHeight="1">
      <c r="A2" s="286" t="s">
        <v>361</v>
      </c>
      <c r="B2" s="286"/>
      <c r="C2" s="286"/>
      <c r="D2" s="286"/>
      <c r="E2" s="286"/>
      <c r="F2" s="286"/>
      <c r="G2" s="286"/>
      <c r="H2" s="286"/>
      <c r="I2" s="286"/>
      <c r="J2" s="253"/>
      <c r="K2" s="52"/>
    </row>
    <row r="3" spans="1:11" ht="11.25" customHeight="1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253"/>
      <c r="K3" s="52"/>
    </row>
    <row r="4" spans="1:11" ht="11.25" customHeight="1">
      <c r="A4" s="91"/>
      <c r="B4" s="91"/>
      <c r="C4" s="288">
        <v>2009</v>
      </c>
      <c r="D4" s="288"/>
      <c r="E4" s="288"/>
      <c r="F4" s="91"/>
      <c r="G4" s="288">
        <v>2010</v>
      </c>
      <c r="H4" s="288"/>
      <c r="I4" s="288"/>
      <c r="J4" s="253"/>
      <c r="K4" s="52"/>
    </row>
    <row r="5" spans="1:11" ht="11.25" customHeight="1">
      <c r="A5" s="101"/>
      <c r="B5" s="101"/>
      <c r="C5" s="16" t="s">
        <v>11</v>
      </c>
      <c r="D5" s="101"/>
      <c r="E5" s="101" t="s">
        <v>12</v>
      </c>
      <c r="F5" s="101"/>
      <c r="G5" s="16" t="s">
        <v>11</v>
      </c>
      <c r="H5" s="101"/>
      <c r="I5" s="101" t="s">
        <v>12</v>
      </c>
      <c r="J5" s="253"/>
      <c r="K5" s="52"/>
    </row>
    <row r="6" spans="1:11" ht="11.25" customHeight="1">
      <c r="A6" s="79" t="s">
        <v>166</v>
      </c>
      <c r="B6" s="79"/>
      <c r="C6" s="79" t="s">
        <v>242</v>
      </c>
      <c r="D6" s="79"/>
      <c r="E6" s="79" t="s">
        <v>243</v>
      </c>
      <c r="F6" s="79" t="s">
        <v>18</v>
      </c>
      <c r="G6" s="79" t="s">
        <v>242</v>
      </c>
      <c r="H6" s="79"/>
      <c r="I6" s="79" t="s">
        <v>243</v>
      </c>
      <c r="J6" s="253"/>
      <c r="K6" s="52"/>
    </row>
    <row r="7" spans="1:11" ht="11.25" customHeight="1">
      <c r="A7" s="75" t="s">
        <v>244</v>
      </c>
      <c r="B7" s="16"/>
      <c r="C7" s="82" t="s">
        <v>41</v>
      </c>
      <c r="D7" s="82"/>
      <c r="E7" s="82" t="s">
        <v>41</v>
      </c>
      <c r="F7" s="16"/>
      <c r="G7" s="82">
        <v>175</v>
      </c>
      <c r="H7" s="16"/>
      <c r="I7" s="268">
        <v>185</v>
      </c>
      <c r="J7" s="253"/>
      <c r="K7" s="52"/>
    </row>
    <row r="8" spans="1:11" ht="11.25" customHeight="1">
      <c r="A8" s="75" t="s">
        <v>222</v>
      </c>
      <c r="B8" s="16"/>
      <c r="C8" s="82" t="s">
        <v>41</v>
      </c>
      <c r="D8" s="82"/>
      <c r="E8" s="82" t="s">
        <v>41</v>
      </c>
      <c r="F8" s="16"/>
      <c r="G8" s="83">
        <v>7000</v>
      </c>
      <c r="H8" s="82"/>
      <c r="I8" s="82">
        <v>2340</v>
      </c>
      <c r="J8" s="253"/>
      <c r="K8" s="52"/>
    </row>
    <row r="9" spans="1:11" ht="11.25" customHeight="1">
      <c r="A9" s="75" t="s">
        <v>223</v>
      </c>
      <c r="B9" s="93"/>
      <c r="C9" s="83">
        <v>1260000</v>
      </c>
      <c r="D9" s="82"/>
      <c r="E9" s="268">
        <v>478000</v>
      </c>
      <c r="F9" s="80"/>
      <c r="G9" s="83">
        <v>1600000</v>
      </c>
      <c r="H9" s="82"/>
      <c r="I9" s="82">
        <v>650000</v>
      </c>
      <c r="J9" s="253"/>
      <c r="K9" s="52"/>
    </row>
    <row r="10" spans="1:11" ht="11.25" customHeight="1">
      <c r="A10" s="75" t="s">
        <v>167</v>
      </c>
      <c r="B10" s="93"/>
      <c r="C10" s="83">
        <v>90700</v>
      </c>
      <c r="D10" s="82"/>
      <c r="E10" s="82">
        <v>27300</v>
      </c>
      <c r="F10" s="80"/>
      <c r="G10" s="83">
        <v>141000</v>
      </c>
      <c r="H10" s="82"/>
      <c r="I10" s="82">
        <v>63300</v>
      </c>
      <c r="J10" s="253"/>
      <c r="K10" s="52"/>
    </row>
    <row r="11" spans="1:11" ht="11.25" customHeight="1">
      <c r="A11" s="75" t="s">
        <v>168</v>
      </c>
      <c r="B11" s="93"/>
      <c r="C11" s="82" t="s">
        <v>41</v>
      </c>
      <c r="D11" s="82"/>
      <c r="E11" s="82" t="s">
        <v>41</v>
      </c>
      <c r="F11" s="80"/>
      <c r="G11" s="83">
        <v>56900</v>
      </c>
      <c r="H11" s="82"/>
      <c r="I11" s="82">
        <v>23000</v>
      </c>
      <c r="J11" s="253"/>
      <c r="K11" s="52"/>
    </row>
    <row r="12" spans="1:11" ht="11.25" customHeight="1">
      <c r="A12" s="75" t="s">
        <v>290</v>
      </c>
      <c r="B12" s="93"/>
      <c r="C12" s="83">
        <v>9</v>
      </c>
      <c r="D12" s="82"/>
      <c r="E12" s="83">
        <v>9</v>
      </c>
      <c r="F12" s="80"/>
      <c r="G12" s="82" t="s">
        <v>41</v>
      </c>
      <c r="H12" s="82"/>
      <c r="I12" s="82" t="s">
        <v>41</v>
      </c>
      <c r="J12" s="253"/>
      <c r="K12" s="73"/>
    </row>
    <row r="13" spans="1:11" ht="11.25" customHeight="1">
      <c r="A13" s="75" t="s">
        <v>169</v>
      </c>
      <c r="B13" s="93"/>
      <c r="C13" s="82" t="s">
        <v>41</v>
      </c>
      <c r="D13" s="82"/>
      <c r="E13" s="82" t="s">
        <v>41</v>
      </c>
      <c r="F13" s="80"/>
      <c r="G13" s="83">
        <v>37</v>
      </c>
      <c r="H13" s="82"/>
      <c r="I13" s="83">
        <v>35</v>
      </c>
      <c r="J13" s="253"/>
      <c r="K13" s="73"/>
    </row>
    <row r="14" spans="1:11" ht="11.25" customHeight="1">
      <c r="A14" s="75" t="s">
        <v>172</v>
      </c>
      <c r="B14" s="93"/>
      <c r="C14" s="83">
        <v>6</v>
      </c>
      <c r="D14" s="82"/>
      <c r="E14" s="82">
        <v>13</v>
      </c>
      <c r="F14" s="80"/>
      <c r="G14" s="82" t="s">
        <v>41</v>
      </c>
      <c r="H14" s="82"/>
      <c r="I14" s="82" t="s">
        <v>41</v>
      </c>
      <c r="J14" s="253"/>
      <c r="K14" s="52"/>
    </row>
    <row r="15" spans="1:11" ht="11.25" customHeight="1">
      <c r="A15" s="75" t="s">
        <v>174</v>
      </c>
      <c r="B15" s="93"/>
      <c r="C15" s="83">
        <v>4</v>
      </c>
      <c r="D15" s="82"/>
      <c r="E15" s="82">
        <v>2</v>
      </c>
      <c r="F15" s="80"/>
      <c r="G15" s="82" t="s">
        <v>41</v>
      </c>
      <c r="H15" s="82"/>
      <c r="I15" s="82" t="s">
        <v>41</v>
      </c>
      <c r="J15" s="253"/>
      <c r="K15" s="52"/>
    </row>
    <row r="16" spans="1:11" ht="11.25" customHeight="1">
      <c r="A16" s="75" t="s">
        <v>260</v>
      </c>
      <c r="B16" s="93"/>
      <c r="C16" s="83">
        <v>751000</v>
      </c>
      <c r="D16" s="82"/>
      <c r="E16" s="82">
        <v>275000</v>
      </c>
      <c r="F16" s="80"/>
      <c r="G16" s="83">
        <v>1060000</v>
      </c>
      <c r="H16" s="82"/>
      <c r="I16" s="82">
        <v>447000</v>
      </c>
      <c r="J16" s="253"/>
      <c r="K16" s="52"/>
    </row>
    <row r="17" spans="1:17" ht="11.25" customHeight="1">
      <c r="A17" s="75" t="s">
        <v>228</v>
      </c>
      <c r="B17" s="93"/>
      <c r="C17" s="83">
        <v>120000</v>
      </c>
      <c r="D17" s="82"/>
      <c r="E17" s="82">
        <v>37400</v>
      </c>
      <c r="F17" s="80"/>
      <c r="G17" s="83">
        <v>127000</v>
      </c>
      <c r="H17" s="82"/>
      <c r="I17" s="82">
        <v>51000</v>
      </c>
      <c r="J17" s="253"/>
      <c r="K17" s="52"/>
      <c r="Q17" s="12"/>
    </row>
    <row r="18" spans="1:12" ht="11.25" customHeight="1">
      <c r="A18" s="75" t="s">
        <v>229</v>
      </c>
      <c r="B18" s="93"/>
      <c r="C18" s="83">
        <v>43000</v>
      </c>
      <c r="D18" s="82"/>
      <c r="E18" s="82">
        <v>12000</v>
      </c>
      <c r="F18" s="80"/>
      <c r="G18" s="82" t="s">
        <v>41</v>
      </c>
      <c r="H18" s="82"/>
      <c r="I18" s="82" t="s">
        <v>41</v>
      </c>
      <c r="J18" s="253"/>
      <c r="K18" s="52"/>
      <c r="L18" s="12"/>
    </row>
    <row r="19" spans="1:11" ht="11.25" customHeight="1">
      <c r="A19" s="75" t="s">
        <v>250</v>
      </c>
      <c r="B19" s="93"/>
      <c r="C19" s="83">
        <v>156000</v>
      </c>
      <c r="D19" s="82"/>
      <c r="E19" s="82">
        <v>47000</v>
      </c>
      <c r="F19" s="80"/>
      <c r="G19" s="83">
        <v>729000</v>
      </c>
      <c r="H19" s="82"/>
      <c r="I19" s="82">
        <v>280000</v>
      </c>
      <c r="J19" s="253"/>
      <c r="K19" s="52"/>
    </row>
    <row r="20" spans="1:11" ht="11.25" customHeight="1">
      <c r="A20" s="75" t="s">
        <v>230</v>
      </c>
      <c r="B20" s="93"/>
      <c r="C20" s="82" t="s">
        <v>41</v>
      </c>
      <c r="D20" s="82"/>
      <c r="E20" s="82" t="s">
        <v>41</v>
      </c>
      <c r="F20" s="128"/>
      <c r="G20" s="83">
        <v>61300</v>
      </c>
      <c r="H20" s="82"/>
      <c r="I20" s="83">
        <v>20400</v>
      </c>
      <c r="J20" s="253"/>
      <c r="K20" s="52"/>
    </row>
    <row r="21" spans="1:11" ht="11.25" customHeight="1">
      <c r="A21" s="105" t="s">
        <v>65</v>
      </c>
      <c r="B21" s="74"/>
      <c r="C21" s="87">
        <v>2420000</v>
      </c>
      <c r="D21" s="87"/>
      <c r="E21" s="87">
        <v>877000</v>
      </c>
      <c r="F21" s="128"/>
      <c r="G21" s="87">
        <v>3780000</v>
      </c>
      <c r="H21" s="87"/>
      <c r="I21" s="87">
        <v>1540000</v>
      </c>
      <c r="J21" s="253"/>
      <c r="K21" s="52"/>
    </row>
    <row r="22" spans="1:11" ht="11.25" customHeight="1">
      <c r="A22" s="323" t="s">
        <v>318</v>
      </c>
      <c r="B22" s="295"/>
      <c r="C22" s="295"/>
      <c r="D22" s="295"/>
      <c r="E22" s="295"/>
      <c r="F22" s="295"/>
      <c r="G22" s="295"/>
      <c r="H22" s="295"/>
      <c r="I22" s="295"/>
      <c r="J22" s="269"/>
      <c r="K22" s="52"/>
    </row>
    <row r="23" spans="1:11" ht="12" customHeight="1">
      <c r="A23" s="280" t="s">
        <v>328</v>
      </c>
      <c r="B23" s="290"/>
      <c r="C23" s="290"/>
      <c r="D23" s="290"/>
      <c r="E23" s="290"/>
      <c r="F23" s="290"/>
      <c r="G23" s="290"/>
      <c r="H23" s="290"/>
      <c r="I23" s="290"/>
      <c r="J23" s="253"/>
      <c r="K23" s="52"/>
    </row>
    <row r="24" spans="1:11" ht="12" customHeight="1">
      <c r="A24" s="280" t="s">
        <v>444</v>
      </c>
      <c r="B24" s="290"/>
      <c r="C24" s="290"/>
      <c r="D24" s="290"/>
      <c r="E24" s="290"/>
      <c r="F24" s="290"/>
      <c r="G24" s="290"/>
      <c r="H24" s="290"/>
      <c r="I24" s="290"/>
      <c r="J24" s="253"/>
      <c r="K24" s="52"/>
    </row>
    <row r="25" spans="1:11" ht="11.25" customHeight="1">
      <c r="A25" s="319" t="s">
        <v>448</v>
      </c>
      <c r="B25" s="319"/>
      <c r="C25" s="319"/>
      <c r="D25" s="319"/>
      <c r="E25" s="319"/>
      <c r="F25" s="319"/>
      <c r="G25" s="319"/>
      <c r="H25" s="319"/>
      <c r="I25" s="319"/>
      <c r="J25" s="253"/>
      <c r="K25" s="52"/>
    </row>
    <row r="26" spans="1:11" ht="11.25" customHeight="1">
      <c r="A26" s="319" t="s">
        <v>447</v>
      </c>
      <c r="B26" s="319"/>
      <c r="C26" s="319"/>
      <c r="D26" s="319"/>
      <c r="E26" s="319"/>
      <c r="F26" s="319"/>
      <c r="G26" s="319"/>
      <c r="H26" s="319"/>
      <c r="I26" s="319"/>
      <c r="J26" s="253"/>
      <c r="K26" s="52"/>
    </row>
    <row r="27" spans="1:11" ht="11.25" customHeight="1">
      <c r="A27" s="280"/>
      <c r="B27" s="290"/>
      <c r="C27" s="290"/>
      <c r="D27" s="290"/>
      <c r="E27" s="290"/>
      <c r="F27" s="290"/>
      <c r="G27" s="290"/>
      <c r="H27" s="290"/>
      <c r="I27" s="290"/>
      <c r="J27" s="253"/>
      <c r="K27" s="52"/>
    </row>
    <row r="28" spans="1:11" ht="11.25" customHeight="1">
      <c r="A28" s="319" t="s">
        <v>317</v>
      </c>
      <c r="B28" s="319"/>
      <c r="C28" s="319"/>
      <c r="D28" s="319"/>
      <c r="E28" s="319"/>
      <c r="F28" s="319"/>
      <c r="G28" s="319"/>
      <c r="H28" s="319"/>
      <c r="I28" s="319"/>
      <c r="J28" s="153"/>
      <c r="K28" s="52"/>
    </row>
    <row r="29" spans="1:11" ht="11.25" customHeight="1">
      <c r="A29" s="92"/>
      <c r="B29" s="92"/>
      <c r="C29" s="92"/>
      <c r="D29" s="92"/>
      <c r="E29" s="92"/>
      <c r="F29" s="92"/>
      <c r="G29" s="92"/>
      <c r="H29" s="92"/>
      <c r="I29" s="92"/>
      <c r="J29" s="253"/>
      <c r="K29" s="52"/>
    </row>
    <row r="30" spans="1:11" ht="11.25" customHeight="1">
      <c r="A30" s="52"/>
      <c r="B30" s="52"/>
      <c r="C30" s="52"/>
      <c r="D30" s="52"/>
      <c r="E30" s="52"/>
      <c r="F30" s="52"/>
      <c r="G30" s="52"/>
      <c r="H30" s="52"/>
      <c r="I30" s="52"/>
      <c r="J30" s="63"/>
      <c r="K30" s="52"/>
    </row>
    <row r="37" spans="3:9" ht="11.25" customHeight="1">
      <c r="C37" s="17"/>
      <c r="D37" s="35"/>
      <c r="E37" s="29"/>
      <c r="F37" s="18"/>
      <c r="G37" s="14"/>
      <c r="H37" s="35"/>
      <c r="I37" s="29"/>
    </row>
    <row r="38" spans="3:9" ht="11.25" customHeight="1">
      <c r="C38" s="14"/>
      <c r="D38" s="35"/>
      <c r="E38" s="29"/>
      <c r="F38" s="18"/>
      <c r="G38" s="36"/>
      <c r="H38" s="35"/>
      <c r="I38" s="32"/>
    </row>
    <row r="39" spans="3:9" ht="11.25" customHeight="1">
      <c r="C39" s="17"/>
      <c r="D39" s="14"/>
      <c r="E39" s="14"/>
      <c r="F39" s="18"/>
      <c r="G39" s="17"/>
      <c r="H39" s="14"/>
      <c r="I39" s="14"/>
    </row>
    <row r="40" spans="3:9" ht="11.25" customHeight="1">
      <c r="C40" s="17"/>
      <c r="D40" s="14"/>
      <c r="E40" s="14"/>
      <c r="F40" s="18"/>
      <c r="G40" s="17"/>
      <c r="H40" s="14"/>
      <c r="I40" s="14"/>
    </row>
    <row r="41" spans="3:9" ht="11.25" customHeight="1">
      <c r="C41" s="17"/>
      <c r="D41" s="14"/>
      <c r="E41" s="14"/>
      <c r="F41" s="18"/>
      <c r="G41" s="36"/>
      <c r="H41" s="14"/>
      <c r="I41" s="14"/>
    </row>
    <row r="42" spans="3:9" ht="11.25" customHeight="1">
      <c r="C42" s="14"/>
      <c r="D42" s="14"/>
      <c r="E42" s="14"/>
      <c r="F42" s="18"/>
      <c r="G42" s="36"/>
      <c r="H42" s="14"/>
      <c r="I42" s="14"/>
    </row>
    <row r="43" spans="3:9" ht="11.25" customHeight="1">
      <c r="C43" s="14"/>
      <c r="D43" s="14"/>
      <c r="E43" s="14"/>
      <c r="F43" s="18"/>
      <c r="G43" s="36"/>
      <c r="H43" s="14"/>
      <c r="I43" s="14"/>
    </row>
    <row r="44" spans="3:9" ht="11.25" customHeight="1">
      <c r="C44" s="14"/>
      <c r="D44" s="14"/>
      <c r="E44" s="14"/>
      <c r="F44" s="18"/>
      <c r="G44" s="36"/>
      <c r="H44" s="14"/>
      <c r="I44" s="14"/>
    </row>
    <row r="45" spans="3:9" ht="11.25" customHeight="1">
      <c r="C45" s="17"/>
      <c r="D45" s="14"/>
      <c r="E45" s="14"/>
      <c r="F45" s="18"/>
      <c r="G45" s="17"/>
      <c r="H45" s="14"/>
      <c r="I45" s="14"/>
    </row>
    <row r="46" spans="3:9" ht="11.25" customHeight="1">
      <c r="C46" s="17"/>
      <c r="D46" s="14"/>
      <c r="E46" s="14"/>
      <c r="F46" s="18"/>
      <c r="G46" s="17"/>
      <c r="H46" s="14"/>
      <c r="I46" s="14"/>
    </row>
    <row r="47" spans="3:9" ht="11.25" customHeight="1">
      <c r="C47" s="17"/>
      <c r="D47" s="14"/>
      <c r="E47" s="14"/>
      <c r="F47" s="18"/>
      <c r="G47" s="17"/>
      <c r="H47" s="14"/>
      <c r="I47" s="14"/>
    </row>
    <row r="48" spans="3:9" ht="11.25" customHeight="1">
      <c r="C48" s="17"/>
      <c r="D48" s="14"/>
      <c r="E48" s="14"/>
      <c r="F48" s="18"/>
      <c r="G48" s="17"/>
      <c r="H48" s="14"/>
      <c r="I48" s="14"/>
    </row>
    <row r="49" spans="3:9" ht="11.25" customHeight="1">
      <c r="C49" s="17"/>
      <c r="D49" s="14"/>
      <c r="E49" s="17"/>
      <c r="F49" s="18"/>
      <c r="G49" s="17"/>
      <c r="H49" s="14"/>
      <c r="I49" s="17"/>
    </row>
    <row r="50" spans="3:9" ht="11.25" customHeight="1">
      <c r="C50" s="14"/>
      <c r="D50" s="14"/>
      <c r="E50" s="14"/>
      <c r="F50" s="18"/>
      <c r="G50" s="14"/>
      <c r="H50" s="14"/>
      <c r="I50" s="14"/>
    </row>
  </sheetData>
  <sheetProtection/>
  <mergeCells count="11">
    <mergeCell ref="A23:I23"/>
    <mergeCell ref="A24:I24"/>
    <mergeCell ref="A25:I25"/>
    <mergeCell ref="A26:I26"/>
    <mergeCell ref="A27:I27"/>
    <mergeCell ref="A28:I28"/>
    <mergeCell ref="A1:I1"/>
    <mergeCell ref="A2:I2"/>
    <mergeCell ref="C4:E4"/>
    <mergeCell ref="G4:I4"/>
    <mergeCell ref="A22:I22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34"/>
  <sheetViews>
    <sheetView zoomScalePageLayoutView="0" workbookViewId="0" topLeftCell="A1">
      <selection activeCell="A1" sqref="A1:O1"/>
    </sheetView>
  </sheetViews>
  <sheetFormatPr defaultColWidth="9.33203125" defaultRowHeight="11.25" customHeight="1"/>
  <cols>
    <col min="1" max="1" width="33.5" style="92" bestFit="1" customWidth="1"/>
    <col min="2" max="2" width="1.83203125" style="92" customWidth="1"/>
    <col min="3" max="3" width="14.83203125" style="92" bestFit="1" customWidth="1"/>
    <col min="4" max="4" width="1.83203125" style="92" customWidth="1"/>
    <col min="5" max="5" width="14" style="92" bestFit="1" customWidth="1"/>
    <col min="6" max="6" width="1.83203125" style="92" customWidth="1"/>
    <col min="7" max="7" width="15.66015625" style="92" bestFit="1" customWidth="1"/>
    <col min="8" max="8" width="1.83203125" style="92" customWidth="1"/>
    <col min="9" max="9" width="7.83203125" style="92" bestFit="1" customWidth="1"/>
    <col min="10" max="10" width="1.83203125" style="92" customWidth="1"/>
    <col min="11" max="11" width="13.33203125" style="92" bestFit="1" customWidth="1"/>
    <col min="12" max="12" width="1.83203125" style="92" customWidth="1"/>
    <col min="13" max="13" width="9.16015625" style="92" bestFit="1" customWidth="1"/>
    <col min="14" max="14" width="1.83203125" style="92" customWidth="1"/>
    <col min="15" max="15" width="11.33203125" style="92" bestFit="1" customWidth="1"/>
    <col min="16" max="16" width="1.83203125" style="92" customWidth="1"/>
    <col min="17" max="16384" width="9.33203125" style="92" customWidth="1"/>
  </cols>
  <sheetData>
    <row r="1" spans="1:15" ht="11.25" customHeight="1">
      <c r="A1" s="287" t="s">
        <v>14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pans="1:15" ht="12" customHeight="1">
      <c r="A2" s="286" t="s">
        <v>407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</row>
    <row r="3" spans="1:15" ht="11.25" customHeigh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</row>
    <row r="4" spans="1:15" ht="11.25" customHeight="1">
      <c r="A4" s="286" t="s">
        <v>15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</row>
    <row r="5" spans="1:15" ht="11.25" customHeight="1">
      <c r="A5" s="284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</row>
    <row r="6" spans="1:15" ht="11.25" customHeight="1">
      <c r="A6" s="91"/>
      <c r="B6" s="91"/>
      <c r="C6" s="288" t="s">
        <v>16</v>
      </c>
      <c r="D6" s="288"/>
      <c r="E6" s="288"/>
      <c r="F6" s="78"/>
      <c r="G6" s="288" t="s">
        <v>17</v>
      </c>
      <c r="H6" s="288"/>
      <c r="I6" s="288"/>
      <c r="J6" s="78"/>
      <c r="K6" s="78" t="s">
        <v>18</v>
      </c>
      <c r="L6" s="78"/>
      <c r="M6" s="78" t="s">
        <v>18</v>
      </c>
      <c r="N6" s="91"/>
      <c r="O6" s="91" t="s">
        <v>18</v>
      </c>
    </row>
    <row r="7" spans="1:15" ht="11.25" customHeight="1">
      <c r="A7" s="93"/>
      <c r="B7" s="93"/>
      <c r="C7" s="101" t="s">
        <v>19</v>
      </c>
      <c r="D7" s="101"/>
      <c r="E7" s="101" t="s">
        <v>20</v>
      </c>
      <c r="F7" s="101"/>
      <c r="G7" s="101" t="s">
        <v>21</v>
      </c>
      <c r="H7" s="101"/>
      <c r="I7" s="101"/>
      <c r="J7" s="101"/>
      <c r="K7" s="101" t="s">
        <v>22</v>
      </c>
      <c r="L7" s="101"/>
      <c r="M7" s="101"/>
      <c r="N7" s="93"/>
      <c r="O7" s="101" t="s">
        <v>23</v>
      </c>
    </row>
    <row r="8" spans="1:15" ht="11.25" customHeight="1">
      <c r="A8" s="93"/>
      <c r="B8" s="93"/>
      <c r="C8" s="101" t="s">
        <v>24</v>
      </c>
      <c r="D8" s="101"/>
      <c r="E8" s="101" t="s">
        <v>305</v>
      </c>
      <c r="F8" s="101"/>
      <c r="G8" s="101" t="s">
        <v>25</v>
      </c>
      <c r="H8" s="101"/>
      <c r="I8" s="101" t="s">
        <v>26</v>
      </c>
      <c r="J8" s="101"/>
      <c r="K8" s="101" t="s">
        <v>27</v>
      </c>
      <c r="L8" s="101"/>
      <c r="M8" s="101" t="s">
        <v>28</v>
      </c>
      <c r="N8" s="93"/>
      <c r="O8" s="101" t="s">
        <v>29</v>
      </c>
    </row>
    <row r="9" spans="1:15" ht="12" customHeight="1">
      <c r="A9" s="79" t="s">
        <v>30</v>
      </c>
      <c r="B9" s="74"/>
      <c r="C9" s="79" t="s">
        <v>31</v>
      </c>
      <c r="D9" s="79"/>
      <c r="E9" s="79" t="s">
        <v>32</v>
      </c>
      <c r="F9" s="79"/>
      <c r="G9" s="79" t="s">
        <v>33</v>
      </c>
      <c r="H9" s="79"/>
      <c r="I9" s="79" t="s">
        <v>333</v>
      </c>
      <c r="J9" s="79"/>
      <c r="K9" s="79" t="s">
        <v>34</v>
      </c>
      <c r="L9" s="79"/>
      <c r="M9" s="79" t="s">
        <v>35</v>
      </c>
      <c r="N9" s="74"/>
      <c r="O9" s="79" t="s">
        <v>36</v>
      </c>
    </row>
    <row r="10" spans="1:15" ht="11.25" customHeight="1">
      <c r="A10" s="91" t="s">
        <v>37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</row>
    <row r="11" spans="1:15" ht="11.25" customHeight="1">
      <c r="A11" s="155" t="s">
        <v>38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</row>
    <row r="12" spans="1:15" ht="11.25" customHeight="1">
      <c r="A12" s="105" t="s">
        <v>39</v>
      </c>
      <c r="B12" s="93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</row>
    <row r="13" spans="1:15" ht="11.25" customHeight="1">
      <c r="A13" s="183" t="s">
        <v>40</v>
      </c>
      <c r="B13" s="166"/>
      <c r="C13" s="96">
        <v>685</v>
      </c>
      <c r="D13" s="96"/>
      <c r="E13" s="82">
        <v>7</v>
      </c>
      <c r="F13" s="96"/>
      <c r="G13" s="82">
        <v>21</v>
      </c>
      <c r="H13" s="96"/>
      <c r="I13" s="82" t="s">
        <v>41</v>
      </c>
      <c r="J13" s="96"/>
      <c r="K13" s="96">
        <v>714</v>
      </c>
      <c r="L13" s="96"/>
      <c r="M13" s="82" t="s">
        <v>41</v>
      </c>
      <c r="N13" s="96"/>
      <c r="O13" s="82">
        <v>123</v>
      </c>
    </row>
    <row r="14" spans="1:15" ht="11.25" customHeight="1">
      <c r="A14" s="184" t="s">
        <v>42</v>
      </c>
      <c r="B14" s="166"/>
      <c r="C14" s="96">
        <v>3340</v>
      </c>
      <c r="D14" s="65"/>
      <c r="E14" s="96">
        <v>157</v>
      </c>
      <c r="F14" s="96"/>
      <c r="G14" s="96">
        <v>650</v>
      </c>
      <c r="H14" s="96"/>
      <c r="I14" s="82" t="s">
        <v>41</v>
      </c>
      <c r="J14" s="96"/>
      <c r="K14" s="96">
        <v>4090</v>
      </c>
      <c r="L14" s="96"/>
      <c r="M14" s="82">
        <v>2</v>
      </c>
      <c r="N14" s="96"/>
      <c r="O14" s="82">
        <v>218</v>
      </c>
    </row>
    <row r="15" spans="1:15" ht="11.25" customHeight="1">
      <c r="A15" s="184" t="s">
        <v>43</v>
      </c>
      <c r="B15" s="166"/>
      <c r="C15" s="96">
        <v>4650</v>
      </c>
      <c r="D15" s="65"/>
      <c r="E15" s="82">
        <v>196</v>
      </c>
      <c r="F15" s="96"/>
      <c r="G15" s="82">
        <v>1010</v>
      </c>
      <c r="H15" s="96"/>
      <c r="I15" s="82">
        <v>1</v>
      </c>
      <c r="J15" s="96"/>
      <c r="K15" s="96">
        <v>5760</v>
      </c>
      <c r="L15" s="96"/>
      <c r="M15" s="82">
        <v>48</v>
      </c>
      <c r="N15" s="96"/>
      <c r="O15" s="96">
        <v>347</v>
      </c>
    </row>
    <row r="16" spans="1:15" ht="11.25" customHeight="1">
      <c r="A16" s="184" t="s">
        <v>44</v>
      </c>
      <c r="B16" s="166"/>
      <c r="C16" s="96">
        <v>5480</v>
      </c>
      <c r="D16" s="65"/>
      <c r="E16" s="82">
        <v>157</v>
      </c>
      <c r="F16" s="96"/>
      <c r="G16" s="82">
        <v>258</v>
      </c>
      <c r="H16" s="96"/>
      <c r="I16" s="82" t="s">
        <v>75</v>
      </c>
      <c r="J16" s="96"/>
      <c r="K16" s="96">
        <v>5840</v>
      </c>
      <c r="L16" s="96"/>
      <c r="M16" s="82">
        <v>15</v>
      </c>
      <c r="N16" s="96"/>
      <c r="O16" s="96">
        <v>331</v>
      </c>
    </row>
    <row r="17" spans="1:15" ht="11.25" customHeight="1">
      <c r="A17" s="184" t="s">
        <v>45</v>
      </c>
      <c r="B17" s="166"/>
      <c r="C17" s="82">
        <v>2510</v>
      </c>
      <c r="D17" s="65"/>
      <c r="E17" s="82">
        <v>186</v>
      </c>
      <c r="F17" s="96"/>
      <c r="G17" s="82">
        <v>894</v>
      </c>
      <c r="H17" s="96"/>
      <c r="I17" s="82" t="s">
        <v>41</v>
      </c>
      <c r="J17" s="96"/>
      <c r="K17" s="82">
        <v>3440</v>
      </c>
      <c r="L17" s="96"/>
      <c r="M17" s="82">
        <v>178</v>
      </c>
      <c r="N17" s="96"/>
      <c r="O17" s="82">
        <v>206</v>
      </c>
    </row>
    <row r="18" spans="1:15" ht="11.25" customHeight="1">
      <c r="A18" s="184" t="s">
        <v>46</v>
      </c>
      <c r="B18" s="166"/>
      <c r="C18" s="96">
        <v>918</v>
      </c>
      <c r="D18" s="65"/>
      <c r="E18" s="82">
        <v>15</v>
      </c>
      <c r="F18" s="96"/>
      <c r="G18" s="82" t="s">
        <v>75</v>
      </c>
      <c r="H18" s="96"/>
      <c r="I18" s="82" t="s">
        <v>41</v>
      </c>
      <c r="J18" s="96"/>
      <c r="K18" s="96">
        <v>930</v>
      </c>
      <c r="L18" s="96"/>
      <c r="M18" s="82" t="s">
        <v>75</v>
      </c>
      <c r="N18" s="96"/>
      <c r="O18" s="82">
        <v>47</v>
      </c>
    </row>
    <row r="19" spans="1:18" ht="11.25" customHeight="1">
      <c r="A19" s="185" t="s">
        <v>47</v>
      </c>
      <c r="B19" s="166"/>
      <c r="C19" s="96"/>
      <c r="D19" s="96"/>
      <c r="E19" s="96"/>
      <c r="F19" s="96"/>
      <c r="G19" s="96"/>
      <c r="H19" s="96"/>
      <c r="I19" s="83"/>
      <c r="J19" s="96"/>
      <c r="K19" s="96"/>
      <c r="L19" s="96"/>
      <c r="M19" s="96"/>
      <c r="N19" s="96"/>
      <c r="O19" s="96"/>
      <c r="R19" s="158"/>
    </row>
    <row r="20" spans="1:15" ht="11.25" customHeight="1">
      <c r="A20" s="186" t="s">
        <v>48</v>
      </c>
      <c r="B20" s="166"/>
      <c r="C20" s="168">
        <v>10</v>
      </c>
      <c r="D20" s="168"/>
      <c r="E20" s="156" t="s">
        <v>41</v>
      </c>
      <c r="F20" s="168"/>
      <c r="G20" s="82" t="s">
        <v>75</v>
      </c>
      <c r="H20" s="168"/>
      <c r="I20" s="156" t="s">
        <v>41</v>
      </c>
      <c r="J20" s="168"/>
      <c r="K20" s="168">
        <v>63</v>
      </c>
      <c r="L20" s="168"/>
      <c r="M20" s="156" t="s">
        <v>75</v>
      </c>
      <c r="N20" s="168"/>
      <c r="O20" s="156" t="s">
        <v>75</v>
      </c>
    </row>
    <row r="21" spans="1:15" ht="11.25" customHeight="1">
      <c r="A21" s="187" t="s">
        <v>50</v>
      </c>
      <c r="B21" s="166"/>
      <c r="C21" s="96">
        <v>239</v>
      </c>
      <c r="D21" s="96"/>
      <c r="E21" s="82" t="s">
        <v>75</v>
      </c>
      <c r="F21" s="96"/>
      <c r="G21" s="82">
        <v>51</v>
      </c>
      <c r="H21" s="96"/>
      <c r="I21" s="82" t="s">
        <v>41</v>
      </c>
      <c r="J21" s="96"/>
      <c r="K21" s="96">
        <v>309</v>
      </c>
      <c r="L21" s="96"/>
      <c r="M21" s="156" t="s">
        <v>75</v>
      </c>
      <c r="N21" s="96"/>
      <c r="O21" s="82">
        <v>13</v>
      </c>
    </row>
    <row r="22" spans="1:15" ht="11.25" customHeight="1">
      <c r="A22" s="187" t="s">
        <v>51</v>
      </c>
      <c r="B22" s="166"/>
      <c r="C22" s="96">
        <v>1840</v>
      </c>
      <c r="D22" s="65"/>
      <c r="E22" s="82">
        <v>198</v>
      </c>
      <c r="F22" s="96"/>
      <c r="G22" s="82">
        <v>48</v>
      </c>
      <c r="H22" s="96"/>
      <c r="I22" s="82" t="s">
        <v>75</v>
      </c>
      <c r="J22" s="96"/>
      <c r="K22" s="96">
        <v>2080</v>
      </c>
      <c r="L22" s="96"/>
      <c r="M22" s="83">
        <v>1</v>
      </c>
      <c r="N22" s="96"/>
      <c r="O22" s="96">
        <v>88</v>
      </c>
    </row>
    <row r="23" spans="1:15" ht="11.25" customHeight="1">
      <c r="A23" s="187" t="s">
        <v>52</v>
      </c>
      <c r="B23" s="166"/>
      <c r="C23" s="82">
        <v>896</v>
      </c>
      <c r="D23" s="96"/>
      <c r="E23" s="82">
        <v>86</v>
      </c>
      <c r="F23" s="96"/>
      <c r="G23" s="96">
        <v>1080</v>
      </c>
      <c r="H23" s="96"/>
      <c r="I23" s="82" t="s">
        <v>75</v>
      </c>
      <c r="J23" s="96"/>
      <c r="K23" s="82">
        <v>1460</v>
      </c>
      <c r="L23" s="96"/>
      <c r="M23" s="82">
        <v>583</v>
      </c>
      <c r="N23" s="96"/>
      <c r="O23" s="82">
        <v>170</v>
      </c>
    </row>
    <row r="24" spans="1:15" ht="11.25" customHeight="1">
      <c r="A24" s="187" t="s">
        <v>53</v>
      </c>
      <c r="B24" s="166"/>
      <c r="C24" s="96">
        <v>11300</v>
      </c>
      <c r="D24" s="65"/>
      <c r="E24" s="82">
        <v>1450</v>
      </c>
      <c r="F24" s="96"/>
      <c r="G24" s="82" t="s">
        <v>75</v>
      </c>
      <c r="H24" s="96"/>
      <c r="I24" s="82" t="s">
        <v>41</v>
      </c>
      <c r="J24" s="96"/>
      <c r="K24" s="96">
        <v>12800</v>
      </c>
      <c r="L24" s="96"/>
      <c r="M24" s="82">
        <v>71</v>
      </c>
      <c r="N24" s="96"/>
      <c r="O24" s="96">
        <v>630</v>
      </c>
    </row>
    <row r="25" spans="1:15" ht="11.25" customHeight="1">
      <c r="A25" s="187" t="s">
        <v>54</v>
      </c>
      <c r="B25" s="166"/>
      <c r="C25" s="96">
        <v>4160</v>
      </c>
      <c r="D25" s="65"/>
      <c r="E25" s="82">
        <v>116</v>
      </c>
      <c r="F25" s="96"/>
      <c r="G25" s="96">
        <v>204</v>
      </c>
      <c r="H25" s="96"/>
      <c r="I25" s="82" t="s">
        <v>41</v>
      </c>
      <c r="J25" s="96"/>
      <c r="K25" s="96">
        <v>4490</v>
      </c>
      <c r="L25" s="96"/>
      <c r="M25" s="82" t="s">
        <v>75</v>
      </c>
      <c r="N25" s="96"/>
      <c r="O25" s="96">
        <v>203</v>
      </c>
    </row>
    <row r="26" spans="1:18" ht="11.25" customHeight="1">
      <c r="A26" s="187" t="s">
        <v>55</v>
      </c>
      <c r="B26" s="166"/>
      <c r="C26" s="82">
        <v>97</v>
      </c>
      <c r="D26" s="96"/>
      <c r="E26" s="82" t="s">
        <v>41</v>
      </c>
      <c r="F26" s="96"/>
      <c r="G26" s="82" t="s">
        <v>41</v>
      </c>
      <c r="H26" s="96"/>
      <c r="I26" s="82" t="s">
        <v>41</v>
      </c>
      <c r="J26" s="96"/>
      <c r="K26" s="82">
        <v>97</v>
      </c>
      <c r="L26" s="96"/>
      <c r="M26" s="82" t="s">
        <v>41</v>
      </c>
      <c r="N26" s="96"/>
      <c r="O26" s="156">
        <v>5</v>
      </c>
      <c r="R26" s="162"/>
    </row>
    <row r="27" spans="1:15" ht="11.25" customHeight="1">
      <c r="A27" s="187" t="s">
        <v>56</v>
      </c>
      <c r="B27" s="166"/>
      <c r="C27" s="96">
        <v>3970</v>
      </c>
      <c r="D27" s="65"/>
      <c r="E27" s="82">
        <v>233</v>
      </c>
      <c r="F27" s="96"/>
      <c r="G27" s="96">
        <v>1750</v>
      </c>
      <c r="H27" s="96"/>
      <c r="I27" s="82" t="s">
        <v>75</v>
      </c>
      <c r="J27" s="96"/>
      <c r="K27" s="96">
        <v>5670</v>
      </c>
      <c r="L27" s="96"/>
      <c r="M27" s="82">
        <v>264</v>
      </c>
      <c r="N27" s="96"/>
      <c r="O27" s="156">
        <v>257</v>
      </c>
    </row>
    <row r="28" spans="1:15" ht="11.25" customHeight="1">
      <c r="A28" s="187" t="s">
        <v>57</v>
      </c>
      <c r="B28" s="166"/>
      <c r="C28" s="96">
        <v>846</v>
      </c>
      <c r="D28" s="96"/>
      <c r="E28" s="82">
        <v>77</v>
      </c>
      <c r="F28" s="96"/>
      <c r="G28" s="82">
        <v>362</v>
      </c>
      <c r="H28" s="96"/>
      <c r="I28" s="82" t="s">
        <v>75</v>
      </c>
      <c r="J28" s="96"/>
      <c r="K28" s="96">
        <v>1280</v>
      </c>
      <c r="L28" s="96"/>
      <c r="M28" s="82">
        <v>4</v>
      </c>
      <c r="N28" s="96"/>
      <c r="O28" s="82">
        <v>52</v>
      </c>
    </row>
    <row r="29" spans="1:15" ht="11.25" customHeight="1">
      <c r="A29" s="187" t="s">
        <v>58</v>
      </c>
      <c r="B29" s="166"/>
      <c r="C29" s="82">
        <v>151</v>
      </c>
      <c r="D29" s="96"/>
      <c r="E29" s="82">
        <v>164</v>
      </c>
      <c r="F29" s="96"/>
      <c r="G29" s="96">
        <v>348</v>
      </c>
      <c r="H29" s="96"/>
      <c r="I29" s="82" t="s">
        <v>41</v>
      </c>
      <c r="J29" s="96"/>
      <c r="K29" s="82">
        <v>657</v>
      </c>
      <c r="L29" s="96"/>
      <c r="M29" s="82">
        <v>10</v>
      </c>
      <c r="N29" s="96"/>
      <c r="O29" s="82">
        <v>44</v>
      </c>
    </row>
    <row r="30" spans="1:15" ht="11.25" customHeight="1">
      <c r="A30" s="187" t="s">
        <v>59</v>
      </c>
      <c r="B30" s="166"/>
      <c r="C30" s="82" t="s">
        <v>41</v>
      </c>
      <c r="D30" s="96"/>
      <c r="E30" s="82" t="s">
        <v>41</v>
      </c>
      <c r="F30" s="96"/>
      <c r="G30" s="82">
        <v>82</v>
      </c>
      <c r="H30" s="96"/>
      <c r="I30" s="82">
        <v>65</v>
      </c>
      <c r="J30" s="96"/>
      <c r="K30" s="96">
        <v>58</v>
      </c>
      <c r="L30" s="96"/>
      <c r="M30" s="82">
        <v>89</v>
      </c>
      <c r="N30" s="96"/>
      <c r="O30" s="82">
        <v>12</v>
      </c>
    </row>
    <row r="31" spans="1:20" ht="11.25" customHeight="1">
      <c r="A31" s="187" t="s">
        <v>60</v>
      </c>
      <c r="B31" s="166"/>
      <c r="C31" s="96">
        <v>35</v>
      </c>
      <c r="D31" s="96"/>
      <c r="E31" s="82" t="s">
        <v>75</v>
      </c>
      <c r="F31" s="96"/>
      <c r="G31" s="82" t="s">
        <v>75</v>
      </c>
      <c r="H31" s="96"/>
      <c r="I31" s="82" t="s">
        <v>41</v>
      </c>
      <c r="J31" s="96"/>
      <c r="K31" s="96">
        <v>38</v>
      </c>
      <c r="L31" s="96"/>
      <c r="M31" s="82" t="s">
        <v>75</v>
      </c>
      <c r="N31" s="96"/>
      <c r="O31" s="82">
        <v>2</v>
      </c>
      <c r="S31" s="158"/>
      <c r="T31" s="158"/>
    </row>
    <row r="32" spans="1:15" ht="11.25" customHeight="1">
      <c r="A32" s="187" t="s">
        <v>61</v>
      </c>
      <c r="B32" s="166"/>
      <c r="C32" s="96">
        <v>246</v>
      </c>
      <c r="D32" s="65"/>
      <c r="E32" s="82">
        <v>4</v>
      </c>
      <c r="F32" s="96"/>
      <c r="G32" s="82">
        <v>7</v>
      </c>
      <c r="H32" s="96"/>
      <c r="I32" s="82" t="s">
        <v>41</v>
      </c>
      <c r="J32" s="96"/>
      <c r="K32" s="96">
        <v>244</v>
      </c>
      <c r="L32" s="96"/>
      <c r="M32" s="82" t="s">
        <v>75</v>
      </c>
      <c r="N32" s="96"/>
      <c r="O32" s="82">
        <v>22</v>
      </c>
    </row>
    <row r="33" spans="1:15" ht="11.25" customHeight="1">
      <c r="A33" s="187" t="s">
        <v>62</v>
      </c>
      <c r="B33" s="166"/>
      <c r="C33" s="82" t="s">
        <v>41</v>
      </c>
      <c r="D33" s="96"/>
      <c r="E33" s="82" t="s">
        <v>41</v>
      </c>
      <c r="F33" s="96"/>
      <c r="G33" s="82" t="s">
        <v>41</v>
      </c>
      <c r="H33" s="96"/>
      <c r="I33" s="82" t="s">
        <v>41</v>
      </c>
      <c r="J33" s="96"/>
      <c r="K33" s="82" t="s">
        <v>41</v>
      </c>
      <c r="L33" s="96"/>
      <c r="M33" s="82" t="s">
        <v>41</v>
      </c>
      <c r="N33" s="96"/>
      <c r="O33" s="82" t="s">
        <v>41</v>
      </c>
    </row>
    <row r="34" spans="1:15" ht="11.25" customHeight="1">
      <c r="A34" s="187" t="s">
        <v>63</v>
      </c>
      <c r="B34" s="166"/>
      <c r="C34" s="96">
        <v>941</v>
      </c>
      <c r="D34" s="96"/>
      <c r="E34" s="82">
        <v>76</v>
      </c>
      <c r="F34" s="96"/>
      <c r="G34" s="96">
        <v>193</v>
      </c>
      <c r="H34" s="96"/>
      <c r="I34" s="82" t="s">
        <v>41</v>
      </c>
      <c r="J34" s="96"/>
      <c r="K34" s="96">
        <v>1120</v>
      </c>
      <c r="L34" s="96"/>
      <c r="M34" s="96">
        <v>83</v>
      </c>
      <c r="N34" s="96"/>
      <c r="O34" s="96">
        <v>137</v>
      </c>
    </row>
    <row r="35" spans="1:15" ht="11.25" customHeight="1">
      <c r="A35" s="187" t="s">
        <v>64</v>
      </c>
      <c r="B35" s="166"/>
      <c r="C35" s="98">
        <v>1390</v>
      </c>
      <c r="D35" s="98"/>
      <c r="E35" s="82">
        <v>307</v>
      </c>
      <c r="F35" s="98"/>
      <c r="G35" s="98">
        <v>250</v>
      </c>
      <c r="H35" s="98"/>
      <c r="I35" s="82" t="s">
        <v>75</v>
      </c>
      <c r="J35" s="98"/>
      <c r="K35" s="98">
        <v>1900</v>
      </c>
      <c r="L35" s="98"/>
      <c r="M35" s="82">
        <v>57</v>
      </c>
      <c r="N35" s="98"/>
      <c r="O35" s="98">
        <v>103</v>
      </c>
    </row>
    <row r="36" spans="1:15" ht="11.25" customHeight="1">
      <c r="A36" s="188" t="s">
        <v>65</v>
      </c>
      <c r="B36" s="169" t="s">
        <v>18</v>
      </c>
      <c r="C36" s="170">
        <v>43700</v>
      </c>
      <c r="D36" s="66"/>
      <c r="E36" s="170">
        <v>3450</v>
      </c>
      <c r="F36" s="170"/>
      <c r="G36" s="170">
        <v>7620</v>
      </c>
      <c r="H36" s="170"/>
      <c r="I36" s="170">
        <v>96</v>
      </c>
      <c r="J36" s="170"/>
      <c r="K36" s="171">
        <v>53100</v>
      </c>
      <c r="L36" s="171"/>
      <c r="M36" s="171">
        <v>1430</v>
      </c>
      <c r="N36" s="171"/>
      <c r="O36" s="171">
        <v>3010</v>
      </c>
    </row>
    <row r="37" spans="1:15" ht="11.25" customHeight="1">
      <c r="A37" s="167" t="s">
        <v>66</v>
      </c>
      <c r="B37" s="16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</row>
    <row r="38" spans="1:15" ht="11.25" customHeight="1">
      <c r="A38" s="105" t="s">
        <v>39</v>
      </c>
      <c r="B38" s="93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</row>
    <row r="39" spans="1:18" ht="11.25" customHeight="1">
      <c r="A39" s="183" t="s">
        <v>40</v>
      </c>
      <c r="B39" s="166"/>
      <c r="C39" s="96">
        <v>607</v>
      </c>
      <c r="D39" s="96"/>
      <c r="E39" s="82">
        <v>1</v>
      </c>
      <c r="F39" s="96"/>
      <c r="G39" s="96">
        <v>222</v>
      </c>
      <c r="H39" s="96"/>
      <c r="I39" s="82" t="s">
        <v>41</v>
      </c>
      <c r="J39" s="96"/>
      <c r="K39" s="96">
        <v>811</v>
      </c>
      <c r="L39" s="96"/>
      <c r="M39" s="82" t="s">
        <v>41</v>
      </c>
      <c r="N39" s="96"/>
      <c r="O39" s="96">
        <v>300</v>
      </c>
      <c r="R39" s="5"/>
    </row>
    <row r="40" spans="1:15" ht="11.25" customHeight="1">
      <c r="A40" s="184" t="s">
        <v>42</v>
      </c>
      <c r="B40" s="166"/>
      <c r="C40" s="96">
        <v>50</v>
      </c>
      <c r="D40" s="96"/>
      <c r="E40" s="82" t="s">
        <v>41</v>
      </c>
      <c r="F40" s="96"/>
      <c r="G40" s="96">
        <v>5</v>
      </c>
      <c r="H40" s="96"/>
      <c r="I40" s="82" t="s">
        <v>41</v>
      </c>
      <c r="J40" s="96"/>
      <c r="K40" s="96">
        <v>55</v>
      </c>
      <c r="L40" s="96"/>
      <c r="M40" s="82" t="s">
        <v>41</v>
      </c>
      <c r="N40" s="96"/>
      <c r="O40" s="82" t="s">
        <v>41</v>
      </c>
    </row>
    <row r="41" spans="1:15" ht="11.25" customHeight="1">
      <c r="A41" s="184" t="s">
        <v>43</v>
      </c>
      <c r="B41" s="166"/>
      <c r="C41" s="96">
        <v>16</v>
      </c>
      <c r="D41" s="96"/>
      <c r="E41" s="82" t="s">
        <v>41</v>
      </c>
      <c r="F41" s="96"/>
      <c r="G41" s="82" t="s">
        <v>41</v>
      </c>
      <c r="H41" s="96"/>
      <c r="I41" s="82" t="s">
        <v>41</v>
      </c>
      <c r="J41" s="96"/>
      <c r="K41" s="96">
        <v>17</v>
      </c>
      <c r="L41" s="96"/>
      <c r="M41" s="82" t="s">
        <v>41</v>
      </c>
      <c r="N41" s="96"/>
      <c r="O41" s="96">
        <v>3</v>
      </c>
    </row>
    <row r="42" spans="1:19" ht="11.25" customHeight="1">
      <c r="A42" s="184" t="s">
        <v>44</v>
      </c>
      <c r="B42" s="166"/>
      <c r="C42" s="82" t="s">
        <v>75</v>
      </c>
      <c r="D42" s="96"/>
      <c r="E42" s="82" t="s">
        <v>41</v>
      </c>
      <c r="F42" s="96"/>
      <c r="G42" s="82" t="s">
        <v>41</v>
      </c>
      <c r="H42" s="96"/>
      <c r="I42" s="82" t="s">
        <v>41</v>
      </c>
      <c r="J42" s="96"/>
      <c r="K42" s="82" t="s">
        <v>75</v>
      </c>
      <c r="L42" s="96"/>
      <c r="M42" s="82" t="s">
        <v>41</v>
      </c>
      <c r="N42" s="96"/>
      <c r="O42" s="82" t="s">
        <v>41</v>
      </c>
      <c r="R42" s="172"/>
      <c r="S42" s="161"/>
    </row>
    <row r="43" spans="1:15" ht="11.25" customHeight="1">
      <c r="A43" s="184" t="s">
        <v>45</v>
      </c>
      <c r="B43" s="166"/>
      <c r="C43" s="82" t="s">
        <v>75</v>
      </c>
      <c r="D43" s="96"/>
      <c r="E43" s="82" t="s">
        <v>41</v>
      </c>
      <c r="F43" s="96"/>
      <c r="G43" s="82" t="s">
        <v>41</v>
      </c>
      <c r="H43" s="96"/>
      <c r="I43" s="82" t="s">
        <v>41</v>
      </c>
      <c r="J43" s="96"/>
      <c r="K43" s="82" t="s">
        <v>75</v>
      </c>
      <c r="L43" s="96"/>
      <c r="M43" s="82" t="s">
        <v>41</v>
      </c>
      <c r="N43" s="96"/>
      <c r="O43" s="82" t="s">
        <v>75</v>
      </c>
    </row>
    <row r="44" spans="1:15" ht="11.25" customHeight="1">
      <c r="A44" s="184" t="s">
        <v>46</v>
      </c>
      <c r="B44" s="166"/>
      <c r="C44" s="82" t="s">
        <v>41</v>
      </c>
      <c r="D44" s="96"/>
      <c r="E44" s="82" t="s">
        <v>41</v>
      </c>
      <c r="F44" s="96"/>
      <c r="G44" s="82" t="s">
        <v>41</v>
      </c>
      <c r="H44" s="96"/>
      <c r="I44" s="82" t="s">
        <v>41</v>
      </c>
      <c r="J44" s="96"/>
      <c r="K44" s="82" t="s">
        <v>41</v>
      </c>
      <c r="L44" s="96"/>
      <c r="M44" s="82" t="s">
        <v>41</v>
      </c>
      <c r="N44" s="96"/>
      <c r="O44" s="82" t="s">
        <v>41</v>
      </c>
    </row>
    <row r="45" spans="1:15" ht="11.25" customHeight="1">
      <c r="A45" s="185" t="s">
        <v>47</v>
      </c>
      <c r="B45" s="16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83"/>
      <c r="N45" s="96"/>
      <c r="O45" s="96"/>
    </row>
    <row r="46" spans="1:20" ht="11.25" customHeight="1">
      <c r="A46" s="186" t="s">
        <v>48</v>
      </c>
      <c r="B46" s="166"/>
      <c r="C46" s="96">
        <v>5</v>
      </c>
      <c r="D46" s="96"/>
      <c r="E46" s="82" t="s">
        <v>41</v>
      </c>
      <c r="F46" s="96"/>
      <c r="G46" s="96">
        <v>3</v>
      </c>
      <c r="H46" s="96"/>
      <c r="I46" s="82" t="s">
        <v>41</v>
      </c>
      <c r="J46" s="96"/>
      <c r="K46" s="96">
        <v>8</v>
      </c>
      <c r="L46" s="96"/>
      <c r="M46" s="82" t="s">
        <v>41</v>
      </c>
      <c r="N46" s="96"/>
      <c r="O46" s="82" t="s">
        <v>41</v>
      </c>
      <c r="T46" s="158"/>
    </row>
    <row r="47" spans="1:20" ht="11.25" customHeight="1">
      <c r="A47" s="188" t="s">
        <v>50</v>
      </c>
      <c r="B47" s="166"/>
      <c r="C47" s="82" t="s">
        <v>75</v>
      </c>
      <c r="D47" s="96"/>
      <c r="E47" s="82" t="s">
        <v>41</v>
      </c>
      <c r="F47" s="96"/>
      <c r="G47" s="82" t="s">
        <v>75</v>
      </c>
      <c r="H47" s="96"/>
      <c r="I47" s="82" t="s">
        <v>41</v>
      </c>
      <c r="J47" s="96"/>
      <c r="K47" s="82" t="s">
        <v>75</v>
      </c>
      <c r="L47" s="96"/>
      <c r="M47" s="82" t="s">
        <v>41</v>
      </c>
      <c r="N47" s="96"/>
      <c r="O47" s="82" t="s">
        <v>75</v>
      </c>
      <c r="T47" s="158"/>
    </row>
    <row r="48" spans="1:15" ht="11.25" customHeight="1">
      <c r="A48" s="188" t="s">
        <v>51</v>
      </c>
      <c r="B48" s="166"/>
      <c r="C48" s="96">
        <v>25</v>
      </c>
      <c r="D48" s="96"/>
      <c r="E48" s="82" t="s">
        <v>41</v>
      </c>
      <c r="F48" s="96"/>
      <c r="G48" s="96">
        <v>10</v>
      </c>
      <c r="H48" s="96"/>
      <c r="I48" s="82" t="s">
        <v>41</v>
      </c>
      <c r="J48" s="96"/>
      <c r="K48" s="96">
        <v>34</v>
      </c>
      <c r="L48" s="96"/>
      <c r="M48" s="82" t="s">
        <v>75</v>
      </c>
      <c r="N48" s="96"/>
      <c r="O48" s="82">
        <v>1</v>
      </c>
    </row>
    <row r="49" spans="1:15" ht="11.25" customHeight="1">
      <c r="A49" s="188" t="s">
        <v>52</v>
      </c>
      <c r="B49" s="166"/>
      <c r="C49" s="82">
        <v>4</v>
      </c>
      <c r="D49" s="96"/>
      <c r="E49" s="82" t="s">
        <v>41</v>
      </c>
      <c r="F49" s="96"/>
      <c r="G49" s="82" t="s">
        <v>75</v>
      </c>
      <c r="H49" s="96"/>
      <c r="I49" s="82" t="s">
        <v>41</v>
      </c>
      <c r="J49" s="96"/>
      <c r="K49" s="82" t="s">
        <v>75</v>
      </c>
      <c r="L49" s="96"/>
      <c r="M49" s="82" t="s">
        <v>41</v>
      </c>
      <c r="N49" s="96"/>
      <c r="O49" s="82" t="s">
        <v>75</v>
      </c>
    </row>
    <row r="50" spans="1:15" ht="11.25" customHeight="1">
      <c r="A50" s="188" t="s">
        <v>53</v>
      </c>
      <c r="B50" s="166"/>
      <c r="C50" s="96">
        <v>24</v>
      </c>
      <c r="D50" s="96"/>
      <c r="E50" s="82" t="s">
        <v>41</v>
      </c>
      <c r="F50" s="96"/>
      <c r="G50" s="82" t="s">
        <v>41</v>
      </c>
      <c r="H50" s="96"/>
      <c r="I50" s="82" t="s">
        <v>41</v>
      </c>
      <c r="J50" s="96"/>
      <c r="K50" s="96">
        <v>24</v>
      </c>
      <c r="L50" s="96"/>
      <c r="M50" s="82" t="s">
        <v>41</v>
      </c>
      <c r="N50" s="96"/>
      <c r="O50" s="82" t="s">
        <v>41</v>
      </c>
    </row>
    <row r="51" spans="1:15" ht="11.25" customHeight="1">
      <c r="A51" s="188" t="s">
        <v>54</v>
      </c>
      <c r="B51" s="166"/>
      <c r="C51" s="96">
        <v>36</v>
      </c>
      <c r="D51" s="96"/>
      <c r="E51" s="82" t="s">
        <v>41</v>
      </c>
      <c r="F51" s="96"/>
      <c r="G51" s="82" t="s">
        <v>41</v>
      </c>
      <c r="H51" s="96"/>
      <c r="I51" s="82" t="s">
        <v>41</v>
      </c>
      <c r="J51" s="96"/>
      <c r="K51" s="96">
        <v>36</v>
      </c>
      <c r="L51" s="96"/>
      <c r="M51" s="82" t="s">
        <v>41</v>
      </c>
      <c r="N51" s="96"/>
      <c r="O51" s="96">
        <v>2</v>
      </c>
    </row>
    <row r="52" spans="1:18" ht="11.25" customHeight="1">
      <c r="A52" s="188" t="s">
        <v>55</v>
      </c>
      <c r="B52" s="166"/>
      <c r="C52" s="82" t="s">
        <v>41</v>
      </c>
      <c r="D52" s="96"/>
      <c r="E52" s="82" t="s">
        <v>41</v>
      </c>
      <c r="F52" s="96"/>
      <c r="G52" s="82" t="s">
        <v>41</v>
      </c>
      <c r="H52" s="96"/>
      <c r="I52" s="82" t="s">
        <v>41</v>
      </c>
      <c r="J52" s="96"/>
      <c r="K52" s="82" t="s">
        <v>41</v>
      </c>
      <c r="L52" s="96"/>
      <c r="M52" s="82" t="s">
        <v>41</v>
      </c>
      <c r="N52" s="96"/>
      <c r="O52" s="82" t="s">
        <v>41</v>
      </c>
      <c r="R52" s="162"/>
    </row>
    <row r="53" spans="1:15" ht="11.25" customHeight="1">
      <c r="A53" s="188" t="s">
        <v>56</v>
      </c>
      <c r="B53" s="166"/>
      <c r="C53" s="96">
        <v>3</v>
      </c>
      <c r="D53" s="96"/>
      <c r="E53" s="82" t="s">
        <v>41</v>
      </c>
      <c r="F53" s="96"/>
      <c r="G53" s="96">
        <v>45</v>
      </c>
      <c r="H53" s="96"/>
      <c r="I53" s="82" t="s">
        <v>41</v>
      </c>
      <c r="J53" s="96"/>
      <c r="K53" s="96">
        <v>49</v>
      </c>
      <c r="L53" s="96"/>
      <c r="M53" s="82" t="s">
        <v>41</v>
      </c>
      <c r="N53" s="96"/>
      <c r="O53" s="82" t="s">
        <v>41</v>
      </c>
    </row>
    <row r="54" spans="1:15" ht="11.25" customHeight="1">
      <c r="A54" s="187" t="s">
        <v>57</v>
      </c>
      <c r="B54" s="166"/>
      <c r="C54" s="96">
        <v>237</v>
      </c>
      <c r="D54" s="96"/>
      <c r="E54" s="82" t="s">
        <v>41</v>
      </c>
      <c r="F54" s="96"/>
      <c r="G54" s="96">
        <v>19</v>
      </c>
      <c r="H54" s="96"/>
      <c r="I54" s="82" t="s">
        <v>75</v>
      </c>
      <c r="J54" s="96"/>
      <c r="K54" s="96">
        <v>296</v>
      </c>
      <c r="L54" s="96"/>
      <c r="M54" s="82">
        <v>1</v>
      </c>
      <c r="N54" s="96"/>
      <c r="O54" s="96">
        <v>94</v>
      </c>
    </row>
    <row r="55" spans="1:15" ht="11.25" customHeight="1">
      <c r="A55" s="187" t="s">
        <v>58</v>
      </c>
      <c r="B55" s="166"/>
      <c r="C55" s="96">
        <v>53</v>
      </c>
      <c r="D55" s="96"/>
      <c r="E55" s="82">
        <v>2</v>
      </c>
      <c r="F55" s="96"/>
      <c r="G55" s="96">
        <v>28</v>
      </c>
      <c r="H55" s="96"/>
      <c r="I55" s="82" t="s">
        <v>75</v>
      </c>
      <c r="J55" s="96"/>
      <c r="K55" s="96">
        <v>84</v>
      </c>
      <c r="L55" s="96"/>
      <c r="M55" s="82" t="s">
        <v>41</v>
      </c>
      <c r="N55" s="96"/>
      <c r="O55" s="96">
        <v>66</v>
      </c>
    </row>
    <row r="56" spans="1:15" ht="11.25" customHeight="1">
      <c r="A56" s="187" t="s">
        <v>59</v>
      </c>
      <c r="B56" s="166"/>
      <c r="C56" s="82" t="s">
        <v>75</v>
      </c>
      <c r="D56" s="96"/>
      <c r="E56" s="82" t="s">
        <v>41</v>
      </c>
      <c r="F56" s="96"/>
      <c r="G56" s="82" t="s">
        <v>75</v>
      </c>
      <c r="H56" s="96"/>
      <c r="I56" s="82" t="s">
        <v>41</v>
      </c>
      <c r="J56" s="96"/>
      <c r="K56" s="82" t="s">
        <v>75</v>
      </c>
      <c r="L56" s="96"/>
      <c r="M56" s="82" t="s">
        <v>75</v>
      </c>
      <c r="N56" s="96"/>
      <c r="O56" s="82" t="s">
        <v>75</v>
      </c>
    </row>
    <row r="57" spans="1:15" ht="11.25" customHeight="1">
      <c r="A57" s="187" t="s">
        <v>60</v>
      </c>
      <c r="B57" s="166"/>
      <c r="C57" s="82" t="s">
        <v>41</v>
      </c>
      <c r="D57" s="96"/>
      <c r="E57" s="82" t="s">
        <v>41</v>
      </c>
      <c r="F57" s="96"/>
      <c r="G57" s="82" t="s">
        <v>41</v>
      </c>
      <c r="H57" s="96"/>
      <c r="I57" s="82" t="s">
        <v>41</v>
      </c>
      <c r="J57" s="96"/>
      <c r="K57" s="82" t="s">
        <v>41</v>
      </c>
      <c r="L57" s="96"/>
      <c r="M57" s="82" t="s">
        <v>41</v>
      </c>
      <c r="N57" s="96"/>
      <c r="O57" s="82" t="s">
        <v>41</v>
      </c>
    </row>
    <row r="58" spans="1:15" ht="11.25" customHeight="1">
      <c r="A58" s="187" t="s">
        <v>61</v>
      </c>
      <c r="B58" s="166"/>
      <c r="C58" s="82" t="s">
        <v>41</v>
      </c>
      <c r="D58" s="96"/>
      <c r="E58" s="82" t="s">
        <v>41</v>
      </c>
      <c r="F58" s="96"/>
      <c r="G58" s="82" t="s">
        <v>41</v>
      </c>
      <c r="H58" s="96"/>
      <c r="I58" s="82" t="s">
        <v>41</v>
      </c>
      <c r="J58" s="96"/>
      <c r="K58" s="82" t="s">
        <v>41</v>
      </c>
      <c r="L58" s="96"/>
      <c r="M58" s="82" t="s">
        <v>41</v>
      </c>
      <c r="N58" s="96"/>
      <c r="O58" s="82" t="s">
        <v>41</v>
      </c>
    </row>
    <row r="59" spans="1:17" ht="11.25" customHeight="1">
      <c r="A59" s="187" t="s">
        <v>62</v>
      </c>
      <c r="B59" s="173"/>
      <c r="C59" s="175" t="s">
        <v>41</v>
      </c>
      <c r="D59" s="174"/>
      <c r="E59" s="175" t="s">
        <v>41</v>
      </c>
      <c r="F59" s="174"/>
      <c r="G59" s="175" t="s">
        <v>41</v>
      </c>
      <c r="H59" s="174"/>
      <c r="I59" s="175" t="s">
        <v>41</v>
      </c>
      <c r="J59" s="174"/>
      <c r="K59" s="175" t="s">
        <v>41</v>
      </c>
      <c r="L59" s="174"/>
      <c r="M59" s="175" t="s">
        <v>41</v>
      </c>
      <c r="N59" s="174"/>
      <c r="O59" s="175" t="s">
        <v>41</v>
      </c>
      <c r="Q59" s="158"/>
    </row>
    <row r="60" spans="1:15" ht="11.25" customHeight="1">
      <c r="A60" s="187" t="s">
        <v>63</v>
      </c>
      <c r="B60" s="166"/>
      <c r="C60" s="96">
        <v>1</v>
      </c>
      <c r="D60" s="96"/>
      <c r="E60" s="82" t="s">
        <v>41</v>
      </c>
      <c r="F60" s="96"/>
      <c r="G60" s="82" t="s">
        <v>41</v>
      </c>
      <c r="H60" s="96"/>
      <c r="I60" s="82" t="s">
        <v>41</v>
      </c>
      <c r="J60" s="96"/>
      <c r="K60" s="96">
        <v>2</v>
      </c>
      <c r="L60" s="96"/>
      <c r="M60" s="82" t="s">
        <v>41</v>
      </c>
      <c r="N60" s="96"/>
      <c r="O60" s="175" t="s">
        <v>41</v>
      </c>
    </row>
    <row r="61" spans="1:15" ht="11.25" customHeight="1">
      <c r="A61" s="187" t="s">
        <v>64</v>
      </c>
      <c r="B61" s="166"/>
      <c r="C61" s="82">
        <v>31</v>
      </c>
      <c r="D61" s="6"/>
      <c r="E61" s="82" t="s">
        <v>41</v>
      </c>
      <c r="F61" s="6"/>
      <c r="G61" s="82" t="s">
        <v>75</v>
      </c>
      <c r="H61" s="6"/>
      <c r="I61" s="82" t="s">
        <v>75</v>
      </c>
      <c r="J61" s="6"/>
      <c r="K61" s="96">
        <v>45</v>
      </c>
      <c r="L61" s="6"/>
      <c r="M61" s="82" t="s">
        <v>41</v>
      </c>
      <c r="N61" s="6"/>
      <c r="O61" s="82">
        <v>3</v>
      </c>
    </row>
    <row r="62" spans="1:15" ht="11.25" customHeight="1">
      <c r="A62" s="188" t="s">
        <v>65</v>
      </c>
      <c r="B62" s="176" t="s">
        <v>18</v>
      </c>
      <c r="C62" s="177">
        <v>1230</v>
      </c>
      <c r="D62" s="177"/>
      <c r="E62" s="177">
        <v>3</v>
      </c>
      <c r="F62" s="177"/>
      <c r="G62" s="177">
        <v>552</v>
      </c>
      <c r="H62" s="177"/>
      <c r="I62" s="177">
        <v>14</v>
      </c>
      <c r="J62" s="177"/>
      <c r="K62" s="178">
        <v>1810</v>
      </c>
      <c r="L62" s="178"/>
      <c r="M62" s="178">
        <v>2</v>
      </c>
      <c r="N62" s="178"/>
      <c r="O62" s="178">
        <v>629</v>
      </c>
    </row>
    <row r="63" spans="1:15" ht="11.25" customHeight="1">
      <c r="A63" s="93" t="s">
        <v>454</v>
      </c>
      <c r="B63" s="166"/>
      <c r="C63" s="96"/>
      <c r="D63" s="96"/>
      <c r="E63" s="82"/>
      <c r="F63" s="96"/>
      <c r="G63" s="82"/>
      <c r="H63" s="96"/>
      <c r="I63" s="83"/>
      <c r="J63" s="96"/>
      <c r="K63" s="96"/>
      <c r="L63" s="96"/>
      <c r="M63" s="83"/>
      <c r="N63" s="96"/>
      <c r="O63" s="82"/>
    </row>
    <row r="64" spans="1:15" ht="11.25" customHeight="1">
      <c r="A64" s="93"/>
      <c r="B64" s="166"/>
      <c r="C64" s="96"/>
      <c r="D64" s="96"/>
      <c r="E64" s="82"/>
      <c r="F64" s="96"/>
      <c r="G64" s="82"/>
      <c r="H64" s="96"/>
      <c r="I64" s="83"/>
      <c r="J64" s="96"/>
      <c r="K64" s="96"/>
      <c r="L64" s="96"/>
      <c r="M64" s="83"/>
      <c r="N64" s="96"/>
      <c r="O64" s="82"/>
    </row>
    <row r="65" spans="1:15" ht="11.25" customHeight="1">
      <c r="A65" s="93"/>
      <c r="B65" s="166"/>
      <c r="C65" s="96"/>
      <c r="D65" s="96"/>
      <c r="E65" s="82"/>
      <c r="F65" s="96"/>
      <c r="G65" s="82"/>
      <c r="H65" s="96"/>
      <c r="I65" s="83"/>
      <c r="J65" s="96"/>
      <c r="K65" s="96"/>
      <c r="L65" s="96"/>
      <c r="M65" s="83"/>
      <c r="N65" s="96"/>
      <c r="O65" s="82"/>
    </row>
    <row r="66" spans="1:15" ht="11.25" customHeight="1">
      <c r="A66" s="93"/>
      <c r="B66" s="166"/>
      <c r="C66" s="96"/>
      <c r="D66" s="96"/>
      <c r="E66" s="82"/>
      <c r="F66" s="96"/>
      <c r="G66" s="82"/>
      <c r="H66" s="96"/>
      <c r="I66" s="83"/>
      <c r="J66" s="96"/>
      <c r="K66" s="96"/>
      <c r="L66" s="96"/>
      <c r="M66" s="83"/>
      <c r="N66" s="96"/>
      <c r="O66" s="82"/>
    </row>
    <row r="67" spans="1:15" ht="11.25" customHeight="1">
      <c r="A67" s="93"/>
      <c r="B67" s="166"/>
      <c r="C67" s="96"/>
      <c r="D67" s="96"/>
      <c r="E67" s="82"/>
      <c r="F67" s="96"/>
      <c r="G67" s="82"/>
      <c r="H67" s="96"/>
      <c r="I67" s="83"/>
      <c r="J67" s="96"/>
      <c r="K67" s="96"/>
      <c r="L67" s="96"/>
      <c r="M67" s="83"/>
      <c r="N67" s="96"/>
      <c r="O67" s="82"/>
    </row>
    <row r="68" spans="1:15" ht="11.25" customHeight="1">
      <c r="A68" s="287" t="s">
        <v>456</v>
      </c>
      <c r="B68" s="287"/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287"/>
      <c r="N68" s="287"/>
      <c r="O68" s="287"/>
    </row>
    <row r="69" spans="1:15" ht="12" customHeight="1">
      <c r="A69" s="286" t="s">
        <v>407</v>
      </c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  <c r="N69" s="286"/>
      <c r="O69" s="286"/>
    </row>
    <row r="70" spans="1:15" ht="11.25" customHeight="1">
      <c r="A70" s="286"/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</row>
    <row r="71" spans="1:15" ht="11.25" customHeight="1">
      <c r="A71" s="286" t="s">
        <v>15</v>
      </c>
      <c r="B71" s="286"/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286"/>
      <c r="N71" s="286"/>
      <c r="O71" s="286"/>
    </row>
    <row r="72" spans="1:15" ht="11.25" customHeight="1">
      <c r="A72" s="284"/>
      <c r="B72" s="284"/>
      <c r="C72" s="284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</row>
    <row r="73" spans="1:15" ht="11.25" customHeight="1">
      <c r="A73" s="91"/>
      <c r="B73" s="91"/>
      <c r="C73" s="288" t="s">
        <v>16</v>
      </c>
      <c r="D73" s="288"/>
      <c r="E73" s="288"/>
      <c r="F73" s="78"/>
      <c r="G73" s="288" t="s">
        <v>17</v>
      </c>
      <c r="H73" s="288"/>
      <c r="I73" s="288"/>
      <c r="J73" s="78"/>
      <c r="K73" s="78" t="s">
        <v>18</v>
      </c>
      <c r="L73" s="78"/>
      <c r="M73" s="78" t="s">
        <v>18</v>
      </c>
      <c r="N73" s="91"/>
      <c r="O73" s="91" t="s">
        <v>18</v>
      </c>
    </row>
    <row r="74" spans="1:15" ht="11.25" customHeight="1">
      <c r="A74" s="93"/>
      <c r="B74" s="93"/>
      <c r="C74" s="101" t="s">
        <v>19</v>
      </c>
      <c r="D74" s="101"/>
      <c r="E74" s="101" t="s">
        <v>20</v>
      </c>
      <c r="F74" s="101"/>
      <c r="G74" s="101" t="s">
        <v>21</v>
      </c>
      <c r="H74" s="101"/>
      <c r="I74" s="101"/>
      <c r="J74" s="101"/>
      <c r="K74" s="101" t="s">
        <v>22</v>
      </c>
      <c r="L74" s="101"/>
      <c r="M74" s="101"/>
      <c r="N74" s="93"/>
      <c r="O74" s="101" t="s">
        <v>23</v>
      </c>
    </row>
    <row r="75" spans="1:15" ht="11.25" customHeight="1">
      <c r="A75" s="93"/>
      <c r="B75" s="93"/>
      <c r="C75" s="101" t="s">
        <v>24</v>
      </c>
      <c r="D75" s="101"/>
      <c r="E75" s="101" t="s">
        <v>305</v>
      </c>
      <c r="F75" s="101"/>
      <c r="G75" s="101" t="s">
        <v>25</v>
      </c>
      <c r="H75" s="101"/>
      <c r="I75" s="101" t="s">
        <v>26</v>
      </c>
      <c r="J75" s="101"/>
      <c r="K75" s="101" t="s">
        <v>27</v>
      </c>
      <c r="L75" s="101"/>
      <c r="M75" s="101" t="s">
        <v>28</v>
      </c>
      <c r="N75" s="93"/>
      <c r="O75" s="101" t="s">
        <v>29</v>
      </c>
    </row>
    <row r="76" spans="1:15" ht="12" customHeight="1">
      <c r="A76" s="79" t="s">
        <v>30</v>
      </c>
      <c r="B76" s="74"/>
      <c r="C76" s="79" t="s">
        <v>31</v>
      </c>
      <c r="D76" s="79"/>
      <c r="E76" s="79" t="s">
        <v>32</v>
      </c>
      <c r="F76" s="79"/>
      <c r="G76" s="79" t="s">
        <v>33</v>
      </c>
      <c r="H76" s="79"/>
      <c r="I76" s="79" t="s">
        <v>333</v>
      </c>
      <c r="J76" s="79"/>
      <c r="K76" s="79" t="s">
        <v>34</v>
      </c>
      <c r="L76" s="79"/>
      <c r="M76" s="79" t="s">
        <v>35</v>
      </c>
      <c r="N76" s="74"/>
      <c r="O76" s="79" t="s">
        <v>36</v>
      </c>
    </row>
    <row r="77" spans="1:15" ht="11.25" customHeight="1">
      <c r="A77" s="75" t="s">
        <v>67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</row>
    <row r="78" spans="1:15" ht="11.25" customHeight="1">
      <c r="A78" s="105" t="s">
        <v>39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</row>
    <row r="79" spans="1:15" ht="11.25" customHeight="1">
      <c r="A79" s="183" t="s">
        <v>40</v>
      </c>
      <c r="B79" s="166"/>
      <c r="C79" s="96">
        <v>643</v>
      </c>
      <c r="D79" s="96"/>
      <c r="E79" s="82" t="s">
        <v>75</v>
      </c>
      <c r="F79" s="96"/>
      <c r="G79" s="82">
        <v>147</v>
      </c>
      <c r="H79" s="96"/>
      <c r="I79" s="83" t="s">
        <v>41</v>
      </c>
      <c r="J79" s="96"/>
      <c r="K79" s="96">
        <v>791</v>
      </c>
      <c r="L79" s="96"/>
      <c r="M79" s="83">
        <v>1</v>
      </c>
      <c r="N79" s="96"/>
      <c r="O79" s="82">
        <v>4</v>
      </c>
    </row>
    <row r="80" spans="1:15" ht="11.25" customHeight="1">
      <c r="A80" s="184" t="s">
        <v>42</v>
      </c>
      <c r="B80" s="166"/>
      <c r="C80" s="96">
        <v>510</v>
      </c>
      <c r="D80" s="96"/>
      <c r="E80" s="96">
        <v>2</v>
      </c>
      <c r="F80" s="96"/>
      <c r="G80" s="96">
        <v>46</v>
      </c>
      <c r="H80" s="96"/>
      <c r="I80" s="82">
        <v>14</v>
      </c>
      <c r="J80" s="96"/>
      <c r="K80" s="96">
        <v>569</v>
      </c>
      <c r="L80" s="96"/>
      <c r="M80" s="83" t="s">
        <v>41</v>
      </c>
      <c r="N80" s="96"/>
      <c r="O80" s="82">
        <v>18</v>
      </c>
    </row>
    <row r="81" spans="1:18" ht="11.25" customHeight="1">
      <c r="A81" s="184" t="s">
        <v>43</v>
      </c>
      <c r="B81" s="166"/>
      <c r="C81" s="96">
        <v>90</v>
      </c>
      <c r="D81" s="96"/>
      <c r="E81" s="82" t="s">
        <v>75</v>
      </c>
      <c r="F81" s="96"/>
      <c r="G81" s="82" t="s">
        <v>75</v>
      </c>
      <c r="H81" s="96"/>
      <c r="I81" s="83" t="s">
        <v>41</v>
      </c>
      <c r="J81" s="96"/>
      <c r="K81" s="96">
        <v>147</v>
      </c>
      <c r="L81" s="96"/>
      <c r="M81" s="83" t="s">
        <v>41</v>
      </c>
      <c r="N81" s="96"/>
      <c r="O81" s="96">
        <v>5</v>
      </c>
      <c r="R81" s="158"/>
    </row>
    <row r="82" spans="1:15" ht="11.25" customHeight="1">
      <c r="A82" s="184" t="s">
        <v>44</v>
      </c>
      <c r="B82" s="166"/>
      <c r="C82" s="96">
        <v>85</v>
      </c>
      <c r="D82" s="96"/>
      <c r="E82" s="83" t="s">
        <v>41</v>
      </c>
      <c r="F82" s="96"/>
      <c r="G82" s="82" t="s">
        <v>75</v>
      </c>
      <c r="H82" s="96"/>
      <c r="I82" s="83">
        <v>23</v>
      </c>
      <c r="J82" s="96"/>
      <c r="K82" s="96">
        <v>110</v>
      </c>
      <c r="L82" s="96"/>
      <c r="M82" s="83" t="s">
        <v>41</v>
      </c>
      <c r="N82" s="96"/>
      <c r="O82" s="96">
        <v>1</v>
      </c>
    </row>
    <row r="83" spans="1:15" ht="11.25" customHeight="1">
      <c r="A83" s="184" t="s">
        <v>45</v>
      </c>
      <c r="B83" s="166"/>
      <c r="C83" s="82">
        <v>68</v>
      </c>
      <c r="D83" s="96"/>
      <c r="E83" s="83" t="s">
        <v>41</v>
      </c>
      <c r="F83" s="96"/>
      <c r="G83" s="83" t="s">
        <v>41</v>
      </c>
      <c r="H83" s="96"/>
      <c r="I83" s="83" t="s">
        <v>41</v>
      </c>
      <c r="J83" s="96"/>
      <c r="K83" s="82">
        <v>68</v>
      </c>
      <c r="L83" s="96"/>
      <c r="M83" s="83" t="s">
        <v>41</v>
      </c>
      <c r="N83" s="96"/>
      <c r="O83" s="82">
        <v>1</v>
      </c>
    </row>
    <row r="84" spans="1:15" ht="11.25" customHeight="1">
      <c r="A84" s="184" t="s">
        <v>46</v>
      </c>
      <c r="B84" s="166"/>
      <c r="C84" s="82">
        <v>5</v>
      </c>
      <c r="D84" s="96"/>
      <c r="E84" s="83" t="s">
        <v>41</v>
      </c>
      <c r="F84" s="96"/>
      <c r="G84" s="82" t="s">
        <v>75</v>
      </c>
      <c r="H84" s="96"/>
      <c r="I84" s="82" t="s">
        <v>41</v>
      </c>
      <c r="J84" s="96"/>
      <c r="K84" s="82">
        <v>2</v>
      </c>
      <c r="L84" s="96"/>
      <c r="M84" s="82" t="s">
        <v>75</v>
      </c>
      <c r="N84" s="96"/>
      <c r="O84" s="83" t="s">
        <v>41</v>
      </c>
    </row>
    <row r="85" spans="1:15" ht="11.25" customHeight="1">
      <c r="A85" s="185" t="s">
        <v>47</v>
      </c>
      <c r="B85" s="166"/>
      <c r="C85" s="96"/>
      <c r="D85" s="96"/>
      <c r="E85" s="96"/>
      <c r="F85" s="96"/>
      <c r="G85" s="96"/>
      <c r="H85" s="96"/>
      <c r="I85" s="83"/>
      <c r="J85" s="96"/>
      <c r="K85" s="96"/>
      <c r="L85" s="96"/>
      <c r="M85" s="96"/>
      <c r="N85" s="96"/>
      <c r="O85" s="96"/>
    </row>
    <row r="86" spans="1:15" s="161" customFormat="1" ht="11.25" customHeight="1">
      <c r="A86" s="189" t="s">
        <v>48</v>
      </c>
      <c r="B86" s="179"/>
      <c r="C86" s="168">
        <v>92</v>
      </c>
      <c r="D86" s="168"/>
      <c r="E86" s="156" t="s">
        <v>41</v>
      </c>
      <c r="F86" s="168"/>
      <c r="G86" s="156">
        <v>71</v>
      </c>
      <c r="H86" s="168"/>
      <c r="I86" s="156">
        <v>84</v>
      </c>
      <c r="J86" s="168"/>
      <c r="K86" s="168">
        <v>170</v>
      </c>
      <c r="L86" s="168"/>
      <c r="M86" s="180" t="s">
        <v>41</v>
      </c>
      <c r="N86" s="168"/>
      <c r="O86" s="156">
        <v>78</v>
      </c>
    </row>
    <row r="87" spans="1:15" ht="11.25" customHeight="1">
      <c r="A87" s="188" t="s">
        <v>50</v>
      </c>
      <c r="B87" s="166"/>
      <c r="C87" s="96">
        <v>28</v>
      </c>
      <c r="D87" s="96"/>
      <c r="E87" s="82" t="s">
        <v>75</v>
      </c>
      <c r="F87" s="96"/>
      <c r="G87" s="82" t="s">
        <v>75</v>
      </c>
      <c r="H87" s="96"/>
      <c r="I87" s="83" t="s">
        <v>41</v>
      </c>
      <c r="J87" s="96"/>
      <c r="K87" s="96">
        <v>28</v>
      </c>
      <c r="L87" s="96"/>
      <c r="M87" s="82" t="s">
        <v>75</v>
      </c>
      <c r="N87" s="96"/>
      <c r="O87" s="82">
        <v>1</v>
      </c>
    </row>
    <row r="88" spans="1:15" ht="11.25" customHeight="1">
      <c r="A88" s="188" t="s">
        <v>51</v>
      </c>
      <c r="B88" s="166"/>
      <c r="C88" s="82" t="s">
        <v>75</v>
      </c>
      <c r="D88" s="96"/>
      <c r="E88" s="83" t="s">
        <v>41</v>
      </c>
      <c r="F88" s="96"/>
      <c r="G88" s="83">
        <v>1</v>
      </c>
      <c r="H88" s="96"/>
      <c r="I88" s="83" t="s">
        <v>41</v>
      </c>
      <c r="J88" s="96"/>
      <c r="K88" s="96">
        <v>28</v>
      </c>
      <c r="L88" s="96"/>
      <c r="M88" s="82">
        <v>1</v>
      </c>
      <c r="N88" s="96"/>
      <c r="O88" s="96">
        <v>18</v>
      </c>
    </row>
    <row r="89" spans="1:15" ht="11.25" customHeight="1">
      <c r="A89" s="188" t="s">
        <v>52</v>
      </c>
      <c r="B89" s="166"/>
      <c r="C89" s="82" t="s">
        <v>75</v>
      </c>
      <c r="D89" s="96"/>
      <c r="E89" s="83" t="s">
        <v>41</v>
      </c>
      <c r="F89" s="96"/>
      <c r="G89" s="82">
        <v>2</v>
      </c>
      <c r="H89" s="96"/>
      <c r="I89" s="82" t="s">
        <v>41</v>
      </c>
      <c r="J89" s="96"/>
      <c r="K89" s="82" t="s">
        <v>75</v>
      </c>
      <c r="L89" s="96"/>
      <c r="M89" s="82">
        <v>2</v>
      </c>
      <c r="N89" s="96"/>
      <c r="O89" s="83" t="s">
        <v>41</v>
      </c>
    </row>
    <row r="90" spans="1:19" ht="11.25" customHeight="1">
      <c r="A90" s="188" t="s">
        <v>53</v>
      </c>
      <c r="B90" s="166"/>
      <c r="C90" s="96">
        <v>633</v>
      </c>
      <c r="D90" s="96"/>
      <c r="E90" s="83" t="s">
        <v>41</v>
      </c>
      <c r="F90" s="96"/>
      <c r="G90" s="82">
        <v>19</v>
      </c>
      <c r="H90" s="96"/>
      <c r="I90" s="83" t="s">
        <v>41</v>
      </c>
      <c r="J90" s="96"/>
      <c r="K90" s="96">
        <v>603</v>
      </c>
      <c r="L90" s="96"/>
      <c r="M90" s="82" t="s">
        <v>75</v>
      </c>
      <c r="N90" s="96"/>
      <c r="O90" s="96">
        <v>68</v>
      </c>
      <c r="S90" s="158"/>
    </row>
    <row r="91" spans="1:15" ht="11.25" customHeight="1">
      <c r="A91" s="188" t="s">
        <v>54</v>
      </c>
      <c r="B91" s="166"/>
      <c r="C91" s="96">
        <v>305</v>
      </c>
      <c r="D91" s="96"/>
      <c r="E91" s="83" t="s">
        <v>41</v>
      </c>
      <c r="F91" s="96"/>
      <c r="G91" s="96">
        <v>8</v>
      </c>
      <c r="H91" s="96"/>
      <c r="I91" s="83" t="s">
        <v>41</v>
      </c>
      <c r="J91" s="96"/>
      <c r="K91" s="96">
        <v>314</v>
      </c>
      <c r="L91" s="96"/>
      <c r="M91" s="180" t="s">
        <v>41</v>
      </c>
      <c r="N91" s="96"/>
      <c r="O91" s="96">
        <v>7</v>
      </c>
    </row>
    <row r="92" spans="1:15" ht="11.25" customHeight="1">
      <c r="A92" s="188" t="s">
        <v>55</v>
      </c>
      <c r="B92" s="166"/>
      <c r="C92" s="82" t="s">
        <v>75</v>
      </c>
      <c r="D92" s="96"/>
      <c r="E92" s="82" t="s">
        <v>41</v>
      </c>
      <c r="F92" s="96"/>
      <c r="G92" s="83" t="s">
        <v>41</v>
      </c>
      <c r="H92" s="96"/>
      <c r="I92" s="82" t="s">
        <v>41</v>
      </c>
      <c r="J92" s="96"/>
      <c r="K92" s="82" t="s">
        <v>75</v>
      </c>
      <c r="L92" s="96"/>
      <c r="M92" s="82" t="s">
        <v>41</v>
      </c>
      <c r="N92" s="96"/>
      <c r="O92" s="180" t="s">
        <v>41</v>
      </c>
    </row>
    <row r="93" spans="1:15" ht="11.25" customHeight="1">
      <c r="A93" s="188" t="s">
        <v>56</v>
      </c>
      <c r="B93" s="166"/>
      <c r="C93" s="96">
        <v>52</v>
      </c>
      <c r="D93" s="96"/>
      <c r="E93" s="83" t="s">
        <v>41</v>
      </c>
      <c r="F93" s="96"/>
      <c r="G93" s="96">
        <v>56</v>
      </c>
      <c r="H93" s="96"/>
      <c r="I93" s="82" t="s">
        <v>75</v>
      </c>
      <c r="J93" s="96"/>
      <c r="K93" s="96">
        <v>108</v>
      </c>
      <c r="L93" s="96"/>
      <c r="M93" s="82">
        <v>1</v>
      </c>
      <c r="N93" s="96"/>
      <c r="O93" s="156">
        <v>4</v>
      </c>
    </row>
    <row r="94" spans="1:15" ht="11.25" customHeight="1">
      <c r="A94" s="187" t="s">
        <v>57</v>
      </c>
      <c r="B94" s="166"/>
      <c r="C94" s="96">
        <v>2</v>
      </c>
      <c r="D94" s="96"/>
      <c r="E94" s="83" t="s">
        <v>41</v>
      </c>
      <c r="F94" s="96"/>
      <c r="G94" s="83" t="s">
        <v>41</v>
      </c>
      <c r="H94" s="96"/>
      <c r="I94" s="82" t="s">
        <v>75</v>
      </c>
      <c r="J94" s="96"/>
      <c r="K94" s="96">
        <v>3</v>
      </c>
      <c r="L94" s="96"/>
      <c r="M94" s="83" t="s">
        <v>41</v>
      </c>
      <c r="N94" s="96"/>
      <c r="O94" s="83" t="s">
        <v>41</v>
      </c>
    </row>
    <row r="95" spans="1:15" ht="11.25" customHeight="1">
      <c r="A95" s="187" t="s">
        <v>58</v>
      </c>
      <c r="B95" s="166"/>
      <c r="C95" s="82">
        <v>13</v>
      </c>
      <c r="D95" s="96"/>
      <c r="E95" s="83" t="s">
        <v>41</v>
      </c>
      <c r="F95" s="96"/>
      <c r="G95" s="96">
        <v>1</v>
      </c>
      <c r="H95" s="96"/>
      <c r="I95" s="83" t="s">
        <v>41</v>
      </c>
      <c r="J95" s="96"/>
      <c r="K95" s="82">
        <v>14</v>
      </c>
      <c r="L95" s="96"/>
      <c r="M95" s="82" t="s">
        <v>75</v>
      </c>
      <c r="N95" s="96"/>
      <c r="O95" s="83">
        <v>1</v>
      </c>
    </row>
    <row r="96" spans="1:15" ht="11.25" customHeight="1">
      <c r="A96" s="187" t="s">
        <v>59</v>
      </c>
      <c r="B96" s="166"/>
      <c r="C96" s="82" t="s">
        <v>75</v>
      </c>
      <c r="D96" s="96"/>
      <c r="E96" s="82" t="s">
        <v>75</v>
      </c>
      <c r="F96" s="96"/>
      <c r="G96" s="82" t="s">
        <v>75</v>
      </c>
      <c r="H96" s="96"/>
      <c r="I96" s="83" t="s">
        <v>41</v>
      </c>
      <c r="J96" s="96"/>
      <c r="K96" s="82" t="s">
        <v>75</v>
      </c>
      <c r="L96" s="96"/>
      <c r="M96" s="82" t="s">
        <v>75</v>
      </c>
      <c r="N96" s="96"/>
      <c r="O96" s="82" t="s">
        <v>75</v>
      </c>
    </row>
    <row r="97" spans="1:15" ht="11.25" customHeight="1">
      <c r="A97" s="187" t="s">
        <v>60</v>
      </c>
      <c r="B97" s="166"/>
      <c r="C97" s="96">
        <v>401</v>
      </c>
      <c r="D97" s="96"/>
      <c r="E97" s="82" t="s">
        <v>75</v>
      </c>
      <c r="F97" s="96"/>
      <c r="G97" s="82">
        <v>114</v>
      </c>
      <c r="H97" s="96"/>
      <c r="I97" s="82" t="s">
        <v>75</v>
      </c>
      <c r="J97" s="96"/>
      <c r="K97" s="96">
        <v>540</v>
      </c>
      <c r="L97" s="96"/>
      <c r="M97" s="82">
        <v>5</v>
      </c>
      <c r="N97" s="96"/>
      <c r="O97" s="82">
        <v>36</v>
      </c>
    </row>
    <row r="98" spans="1:15" ht="11.25" customHeight="1">
      <c r="A98" s="187" t="s">
        <v>61</v>
      </c>
      <c r="B98" s="166"/>
      <c r="C98" s="96">
        <v>47</v>
      </c>
      <c r="D98" s="96"/>
      <c r="E98" s="83">
        <v>10</v>
      </c>
      <c r="F98" s="96"/>
      <c r="G98" s="82">
        <v>9</v>
      </c>
      <c r="H98" s="96"/>
      <c r="I98" s="83" t="s">
        <v>41</v>
      </c>
      <c r="J98" s="96"/>
      <c r="K98" s="96">
        <v>65</v>
      </c>
      <c r="L98" s="96"/>
      <c r="M98" s="83" t="s">
        <v>41</v>
      </c>
      <c r="N98" s="96"/>
      <c r="O98" s="82">
        <v>1</v>
      </c>
    </row>
    <row r="99" spans="1:18" ht="11.25" customHeight="1">
      <c r="A99" s="187" t="s">
        <v>62</v>
      </c>
      <c r="B99" s="166"/>
      <c r="C99" s="82">
        <v>121</v>
      </c>
      <c r="D99" s="96"/>
      <c r="E99" s="82" t="s">
        <v>75</v>
      </c>
      <c r="F99" s="96"/>
      <c r="G99" s="82">
        <v>470</v>
      </c>
      <c r="H99" s="96"/>
      <c r="I99" s="82" t="s">
        <v>41</v>
      </c>
      <c r="J99" s="96"/>
      <c r="K99" s="82">
        <v>593</v>
      </c>
      <c r="L99" s="96"/>
      <c r="M99" s="82" t="s">
        <v>75</v>
      </c>
      <c r="N99" s="96"/>
      <c r="O99" s="83">
        <v>2</v>
      </c>
      <c r="R99" s="162"/>
    </row>
    <row r="100" spans="1:15" ht="11.25" customHeight="1">
      <c r="A100" s="190" t="s">
        <v>63</v>
      </c>
      <c r="B100" s="166"/>
      <c r="C100" s="96">
        <v>172</v>
      </c>
      <c r="D100" s="96"/>
      <c r="E100" s="82">
        <v>23</v>
      </c>
      <c r="F100" s="96"/>
      <c r="G100" s="96">
        <v>750</v>
      </c>
      <c r="H100" s="96"/>
      <c r="I100" s="83" t="s">
        <v>41</v>
      </c>
      <c r="J100" s="96"/>
      <c r="K100" s="96">
        <v>924</v>
      </c>
      <c r="L100" s="96"/>
      <c r="M100" s="96">
        <v>9</v>
      </c>
      <c r="N100" s="96"/>
      <c r="O100" s="96">
        <v>23</v>
      </c>
    </row>
    <row r="101" spans="1:15" ht="11.25" customHeight="1">
      <c r="A101" s="190" t="s">
        <v>64</v>
      </c>
      <c r="B101" s="166"/>
      <c r="C101" s="98">
        <v>24</v>
      </c>
      <c r="D101" s="98"/>
      <c r="E101" s="82" t="s">
        <v>75</v>
      </c>
      <c r="F101" s="98"/>
      <c r="G101" s="98">
        <v>30</v>
      </c>
      <c r="H101" s="98"/>
      <c r="I101" s="83" t="s">
        <v>41</v>
      </c>
      <c r="J101" s="98"/>
      <c r="K101" s="98">
        <v>72</v>
      </c>
      <c r="L101" s="98"/>
      <c r="M101" s="82">
        <v>5</v>
      </c>
      <c r="N101" s="98"/>
      <c r="O101" s="83" t="s">
        <v>41</v>
      </c>
    </row>
    <row r="102" spans="1:15" ht="11.25" customHeight="1">
      <c r="A102" s="184" t="s">
        <v>65</v>
      </c>
      <c r="B102" s="169" t="s">
        <v>18</v>
      </c>
      <c r="C102" s="170">
        <v>3360</v>
      </c>
      <c r="D102" s="170"/>
      <c r="E102" s="170">
        <v>47</v>
      </c>
      <c r="F102" s="170"/>
      <c r="G102" s="170">
        <v>1790</v>
      </c>
      <c r="H102" s="170"/>
      <c r="I102" s="170">
        <v>151</v>
      </c>
      <c r="J102" s="170"/>
      <c r="K102" s="171">
        <v>5180</v>
      </c>
      <c r="L102" s="171"/>
      <c r="M102" s="171">
        <v>37</v>
      </c>
      <c r="N102" s="171"/>
      <c r="O102" s="171">
        <v>256</v>
      </c>
    </row>
    <row r="103" spans="1:15" ht="11.25" customHeight="1">
      <c r="A103" s="75" t="s">
        <v>306</v>
      </c>
      <c r="B103" s="93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</row>
    <row r="104" spans="1:15" ht="11.25" customHeight="1">
      <c r="A104" s="95" t="s">
        <v>39</v>
      </c>
      <c r="B104" s="93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</row>
    <row r="105" spans="1:15" ht="11.25" customHeight="1">
      <c r="A105" s="191" t="s">
        <v>40</v>
      </c>
      <c r="B105" s="166"/>
      <c r="C105" s="96">
        <v>1940</v>
      </c>
      <c r="D105" s="96"/>
      <c r="E105" s="96">
        <v>8</v>
      </c>
      <c r="F105" s="96"/>
      <c r="G105" s="96">
        <v>390</v>
      </c>
      <c r="H105" s="96"/>
      <c r="I105" s="82" t="s">
        <v>41</v>
      </c>
      <c r="J105" s="96"/>
      <c r="K105" s="96">
        <v>2320</v>
      </c>
      <c r="L105" s="96"/>
      <c r="M105" s="82" t="s">
        <v>75</v>
      </c>
      <c r="N105" s="96"/>
      <c r="O105" s="96">
        <v>427</v>
      </c>
    </row>
    <row r="106" spans="1:15" ht="11.25" customHeight="1">
      <c r="A106" s="184" t="s">
        <v>42</v>
      </c>
      <c r="B106" s="166"/>
      <c r="C106" s="96">
        <v>3900</v>
      </c>
      <c r="D106" s="96"/>
      <c r="E106" s="96">
        <v>159</v>
      </c>
      <c r="F106" s="96"/>
      <c r="G106" s="96">
        <v>702</v>
      </c>
      <c r="H106" s="96"/>
      <c r="I106" s="82">
        <v>14</v>
      </c>
      <c r="J106" s="96"/>
      <c r="K106" s="96">
        <v>4720</v>
      </c>
      <c r="L106" s="96"/>
      <c r="M106" s="82">
        <v>2</v>
      </c>
      <c r="N106" s="96"/>
      <c r="O106" s="96">
        <v>237</v>
      </c>
    </row>
    <row r="107" spans="1:15" ht="11.25" customHeight="1">
      <c r="A107" s="184" t="s">
        <v>43</v>
      </c>
      <c r="B107" s="166"/>
      <c r="C107" s="96">
        <v>4760</v>
      </c>
      <c r="D107" s="96"/>
      <c r="E107" s="96">
        <v>198</v>
      </c>
      <c r="F107" s="96"/>
      <c r="G107" s="96">
        <v>1060</v>
      </c>
      <c r="H107" s="96"/>
      <c r="I107" s="82">
        <v>1</v>
      </c>
      <c r="J107" s="96"/>
      <c r="K107" s="96">
        <v>5930</v>
      </c>
      <c r="L107" s="96"/>
      <c r="M107" s="96">
        <v>48</v>
      </c>
      <c r="N107" s="96"/>
      <c r="O107" s="96">
        <v>355</v>
      </c>
    </row>
    <row r="108" spans="1:15" ht="11.25" customHeight="1">
      <c r="A108" s="184" t="s">
        <v>44</v>
      </c>
      <c r="B108" s="166"/>
      <c r="C108" s="96">
        <v>5580</v>
      </c>
      <c r="D108" s="96"/>
      <c r="E108" s="96">
        <v>157</v>
      </c>
      <c r="F108" s="96"/>
      <c r="G108" s="96">
        <v>258</v>
      </c>
      <c r="H108" s="96"/>
      <c r="I108" s="82" t="s">
        <v>75</v>
      </c>
      <c r="J108" s="96"/>
      <c r="K108" s="96">
        <v>5960</v>
      </c>
      <c r="L108" s="96"/>
      <c r="M108" s="82">
        <v>15</v>
      </c>
      <c r="N108" s="96"/>
      <c r="O108" s="96">
        <v>333</v>
      </c>
    </row>
    <row r="109" spans="1:20" ht="11.25" customHeight="1">
      <c r="A109" s="184" t="s">
        <v>45</v>
      </c>
      <c r="B109" s="166"/>
      <c r="C109" s="96">
        <v>2580</v>
      </c>
      <c r="D109" s="96"/>
      <c r="E109" s="96">
        <v>186</v>
      </c>
      <c r="F109" s="96"/>
      <c r="G109" s="82">
        <v>894</v>
      </c>
      <c r="H109" s="96"/>
      <c r="I109" s="82" t="s">
        <v>41</v>
      </c>
      <c r="J109" s="96"/>
      <c r="K109" s="96">
        <v>3510</v>
      </c>
      <c r="L109" s="96"/>
      <c r="M109" s="96">
        <v>178</v>
      </c>
      <c r="N109" s="96"/>
      <c r="O109" s="96">
        <v>208</v>
      </c>
      <c r="R109" s="172"/>
      <c r="S109" s="161"/>
      <c r="T109" s="161"/>
    </row>
    <row r="110" spans="1:15" ht="11.25" customHeight="1">
      <c r="A110" s="184" t="s">
        <v>46</v>
      </c>
      <c r="B110" s="166"/>
      <c r="C110" s="96">
        <v>922</v>
      </c>
      <c r="D110" s="96"/>
      <c r="E110" s="82">
        <v>15</v>
      </c>
      <c r="F110" s="96"/>
      <c r="G110" s="96">
        <v>8</v>
      </c>
      <c r="H110" s="96"/>
      <c r="I110" s="82" t="s">
        <v>41</v>
      </c>
      <c r="J110" s="96"/>
      <c r="K110" s="96">
        <v>932</v>
      </c>
      <c r="L110" s="96"/>
      <c r="M110" s="82">
        <v>4</v>
      </c>
      <c r="N110" s="96"/>
      <c r="O110" s="96">
        <v>47</v>
      </c>
    </row>
    <row r="111" spans="1:15" ht="11.25" customHeight="1">
      <c r="A111" s="185" t="s">
        <v>47</v>
      </c>
      <c r="B111" s="166"/>
      <c r="D111" s="96"/>
      <c r="E111" s="96"/>
      <c r="F111" s="96"/>
      <c r="G111" s="82"/>
      <c r="H111" s="96"/>
      <c r="I111" s="82"/>
      <c r="J111" s="96"/>
      <c r="L111" s="96"/>
      <c r="M111" s="96"/>
      <c r="N111" s="96"/>
      <c r="O111" s="96"/>
    </row>
    <row r="112" spans="1:15" ht="11.25" customHeight="1">
      <c r="A112" s="186" t="s">
        <v>48</v>
      </c>
      <c r="B112" s="166"/>
      <c r="C112" s="96">
        <v>107</v>
      </c>
      <c r="D112" s="96"/>
      <c r="E112" s="82" t="s">
        <v>41</v>
      </c>
      <c r="F112" s="96"/>
      <c r="G112" s="96">
        <v>153</v>
      </c>
      <c r="H112" s="96"/>
      <c r="I112" s="82">
        <v>84</v>
      </c>
      <c r="J112" s="96"/>
      <c r="K112" s="96">
        <v>240</v>
      </c>
      <c r="L112" s="96"/>
      <c r="M112" s="82" t="s">
        <v>75</v>
      </c>
      <c r="N112" s="96"/>
      <c r="O112" s="82">
        <v>78</v>
      </c>
    </row>
    <row r="113" spans="1:15" ht="11.25" customHeight="1">
      <c r="A113" s="188" t="s">
        <v>50</v>
      </c>
      <c r="B113" s="166"/>
      <c r="C113" s="96">
        <v>267</v>
      </c>
      <c r="D113" s="96"/>
      <c r="E113" s="82">
        <v>23</v>
      </c>
      <c r="F113" s="96"/>
      <c r="G113" s="82">
        <v>53</v>
      </c>
      <c r="H113" s="96"/>
      <c r="I113" s="82" t="s">
        <v>41</v>
      </c>
      <c r="J113" s="96"/>
      <c r="K113" s="96">
        <v>337</v>
      </c>
      <c r="L113" s="96"/>
      <c r="M113" s="82">
        <v>5</v>
      </c>
      <c r="N113" s="96"/>
      <c r="O113" s="82">
        <v>15</v>
      </c>
    </row>
    <row r="114" spans="1:15" ht="11.25" customHeight="1">
      <c r="A114" s="188" t="s">
        <v>51</v>
      </c>
      <c r="B114" s="166"/>
      <c r="C114" s="96">
        <v>1910</v>
      </c>
      <c r="D114" s="96"/>
      <c r="E114" s="96">
        <v>198</v>
      </c>
      <c r="F114" s="96"/>
      <c r="G114" s="96">
        <v>59</v>
      </c>
      <c r="H114" s="96"/>
      <c r="I114" s="82" t="s">
        <v>41</v>
      </c>
      <c r="J114" s="96"/>
      <c r="K114" s="96">
        <v>2150</v>
      </c>
      <c r="L114" s="96"/>
      <c r="M114" s="83">
        <v>2</v>
      </c>
      <c r="N114" s="96"/>
      <c r="O114" s="96">
        <v>106</v>
      </c>
    </row>
    <row r="115" spans="1:15" ht="11.25" customHeight="1">
      <c r="A115" s="188" t="s">
        <v>52</v>
      </c>
      <c r="B115" s="166"/>
      <c r="C115" s="96">
        <v>905</v>
      </c>
      <c r="D115" s="96"/>
      <c r="E115" s="96">
        <v>86</v>
      </c>
      <c r="F115" s="96"/>
      <c r="G115" s="96">
        <v>1080</v>
      </c>
      <c r="H115" s="96"/>
      <c r="I115" s="82" t="s">
        <v>75</v>
      </c>
      <c r="J115" s="96"/>
      <c r="K115" s="96">
        <v>1470</v>
      </c>
      <c r="L115" s="96"/>
      <c r="M115" s="96">
        <v>585</v>
      </c>
      <c r="N115" s="96"/>
      <c r="O115" s="96">
        <v>173</v>
      </c>
    </row>
    <row r="116" spans="1:15" ht="11.25" customHeight="1">
      <c r="A116" s="188" t="s">
        <v>53</v>
      </c>
      <c r="B116" s="166"/>
      <c r="C116" s="96">
        <v>11900</v>
      </c>
      <c r="D116" s="96"/>
      <c r="E116" s="96">
        <v>1450</v>
      </c>
      <c r="F116" s="96"/>
      <c r="G116" s="96">
        <v>351</v>
      </c>
      <c r="H116" s="96"/>
      <c r="I116" s="82" t="s">
        <v>41</v>
      </c>
      <c r="J116" s="96"/>
      <c r="K116" s="96">
        <v>13500</v>
      </c>
      <c r="L116" s="96"/>
      <c r="M116" s="96">
        <v>73</v>
      </c>
      <c r="N116" s="96"/>
      <c r="O116" s="96">
        <v>699</v>
      </c>
    </row>
    <row r="117" spans="1:18" ht="11.25" customHeight="1">
      <c r="A117" s="188" t="s">
        <v>54</v>
      </c>
      <c r="B117" s="166"/>
      <c r="C117" s="96">
        <v>4500</v>
      </c>
      <c r="D117" s="96"/>
      <c r="E117" s="96">
        <v>116</v>
      </c>
      <c r="F117" s="96"/>
      <c r="G117" s="96">
        <v>213</v>
      </c>
      <c r="H117" s="96"/>
      <c r="I117" s="82" t="s">
        <v>41</v>
      </c>
      <c r="J117" s="96"/>
      <c r="K117" s="96">
        <v>4840</v>
      </c>
      <c r="L117" s="96"/>
      <c r="M117" s="82" t="s">
        <v>41</v>
      </c>
      <c r="N117" s="96"/>
      <c r="O117" s="96">
        <v>212</v>
      </c>
      <c r="R117" s="162"/>
    </row>
    <row r="118" spans="1:15" ht="11.25" customHeight="1">
      <c r="A118" s="188" t="s">
        <v>55</v>
      </c>
      <c r="B118" s="166"/>
      <c r="C118" s="96">
        <v>99</v>
      </c>
      <c r="D118" s="96"/>
      <c r="E118" s="82" t="s">
        <v>41</v>
      </c>
      <c r="F118" s="96"/>
      <c r="G118" s="82" t="s">
        <v>41</v>
      </c>
      <c r="H118" s="96"/>
      <c r="I118" s="82" t="s">
        <v>41</v>
      </c>
      <c r="J118" s="96"/>
      <c r="K118" s="96">
        <v>99</v>
      </c>
      <c r="L118" s="96"/>
      <c r="M118" s="82" t="s">
        <v>41</v>
      </c>
      <c r="N118" s="96"/>
      <c r="O118" s="96">
        <v>5</v>
      </c>
    </row>
    <row r="119" spans="1:15" ht="11.25" customHeight="1">
      <c r="A119" s="188" t="s">
        <v>56</v>
      </c>
      <c r="B119" s="166"/>
      <c r="C119" s="96">
        <v>4020</v>
      </c>
      <c r="D119" s="65"/>
      <c r="E119" s="96">
        <v>233</v>
      </c>
      <c r="F119" s="96"/>
      <c r="G119" s="96">
        <v>1850</v>
      </c>
      <c r="H119" s="96"/>
      <c r="I119" s="96">
        <v>10</v>
      </c>
      <c r="J119" s="96"/>
      <c r="K119" s="96">
        <v>5830</v>
      </c>
      <c r="L119" s="96"/>
      <c r="M119" s="96">
        <v>265</v>
      </c>
      <c r="N119" s="96"/>
      <c r="O119" s="96">
        <v>261</v>
      </c>
    </row>
    <row r="120" spans="1:15" ht="11.25" customHeight="1">
      <c r="A120" s="187" t="s">
        <v>57</v>
      </c>
      <c r="B120" s="166"/>
      <c r="C120" s="96">
        <v>1090</v>
      </c>
      <c r="D120" s="96"/>
      <c r="E120" s="96">
        <v>77</v>
      </c>
      <c r="F120" s="96"/>
      <c r="G120" s="96">
        <v>381</v>
      </c>
      <c r="H120" s="96"/>
      <c r="I120" s="83">
        <v>6</v>
      </c>
      <c r="J120" s="96"/>
      <c r="K120" s="96">
        <v>1580</v>
      </c>
      <c r="L120" s="96"/>
      <c r="M120" s="96">
        <v>5</v>
      </c>
      <c r="N120" s="96"/>
      <c r="O120" s="96">
        <v>147</v>
      </c>
    </row>
    <row r="121" spans="1:15" ht="11.25" customHeight="1">
      <c r="A121" s="187" t="s">
        <v>58</v>
      </c>
      <c r="B121" s="166"/>
      <c r="C121" s="96">
        <v>217</v>
      </c>
      <c r="D121" s="96"/>
      <c r="E121" s="96">
        <v>165</v>
      </c>
      <c r="F121" s="96"/>
      <c r="G121" s="96">
        <v>377</v>
      </c>
      <c r="H121" s="96"/>
      <c r="I121" s="82" t="s">
        <v>75</v>
      </c>
      <c r="J121" s="96"/>
      <c r="K121" s="96">
        <v>755</v>
      </c>
      <c r="L121" s="96"/>
      <c r="M121" s="96">
        <v>10</v>
      </c>
      <c r="N121" s="96"/>
      <c r="O121" s="96">
        <v>111</v>
      </c>
    </row>
    <row r="122" spans="1:15" ht="11.25" customHeight="1">
      <c r="A122" s="187" t="s">
        <v>59</v>
      </c>
      <c r="B122" s="166"/>
      <c r="C122" s="96">
        <v>142</v>
      </c>
      <c r="D122" s="96"/>
      <c r="E122" s="82" t="s">
        <v>75</v>
      </c>
      <c r="F122" s="96"/>
      <c r="G122" s="96">
        <v>301</v>
      </c>
      <c r="H122" s="96"/>
      <c r="I122" s="96">
        <v>65</v>
      </c>
      <c r="J122" s="96"/>
      <c r="K122" s="96">
        <v>416</v>
      </c>
      <c r="L122" s="96"/>
      <c r="M122" s="96">
        <v>91</v>
      </c>
      <c r="N122" s="96"/>
      <c r="O122" s="96">
        <v>174</v>
      </c>
    </row>
    <row r="123" spans="1:18" ht="11.25" customHeight="1">
      <c r="A123" s="187" t="s">
        <v>60</v>
      </c>
      <c r="B123" s="166"/>
      <c r="C123" s="96">
        <v>436</v>
      </c>
      <c r="D123" s="96"/>
      <c r="E123" s="82" t="s">
        <v>75</v>
      </c>
      <c r="F123" s="96"/>
      <c r="G123" s="96">
        <v>116</v>
      </c>
      <c r="H123" s="96"/>
      <c r="I123" s="82" t="s">
        <v>75</v>
      </c>
      <c r="J123" s="96"/>
      <c r="K123" s="96">
        <v>579</v>
      </c>
      <c r="L123" s="96"/>
      <c r="M123" s="96">
        <v>6</v>
      </c>
      <c r="N123" s="96"/>
      <c r="O123" s="96">
        <v>38</v>
      </c>
      <c r="R123" s="162"/>
    </row>
    <row r="124" spans="1:15" ht="11.25" customHeight="1">
      <c r="A124" s="187" t="s">
        <v>61</v>
      </c>
      <c r="B124" s="166"/>
      <c r="C124" s="96">
        <v>293</v>
      </c>
      <c r="D124" s="96"/>
      <c r="E124" s="96">
        <v>14</v>
      </c>
      <c r="F124" s="96"/>
      <c r="G124" s="96">
        <v>16</v>
      </c>
      <c r="H124" s="96"/>
      <c r="I124" s="82" t="s">
        <v>41</v>
      </c>
      <c r="J124" s="96"/>
      <c r="K124" s="96">
        <v>308</v>
      </c>
      <c r="L124" s="96"/>
      <c r="M124" s="82" t="s">
        <v>41</v>
      </c>
      <c r="N124" s="96"/>
      <c r="O124" s="96">
        <v>23</v>
      </c>
    </row>
    <row r="125" spans="1:15" ht="11.25" customHeight="1">
      <c r="A125" s="187" t="s">
        <v>62</v>
      </c>
      <c r="B125" s="166"/>
      <c r="C125" s="96">
        <v>121</v>
      </c>
      <c r="D125" s="96"/>
      <c r="E125" s="82" t="s">
        <v>75</v>
      </c>
      <c r="F125" s="96"/>
      <c r="G125" s="96">
        <v>470</v>
      </c>
      <c r="H125" s="96" t="s">
        <v>2</v>
      </c>
      <c r="I125" s="82" t="s">
        <v>41</v>
      </c>
      <c r="J125" s="96"/>
      <c r="K125" s="96">
        <v>593</v>
      </c>
      <c r="L125" s="96"/>
      <c r="M125" s="82" t="s">
        <v>75</v>
      </c>
      <c r="N125" s="96"/>
      <c r="O125" s="96">
        <v>2</v>
      </c>
    </row>
    <row r="126" spans="1:15" ht="11.25" customHeight="1">
      <c r="A126" s="187" t="s">
        <v>63</v>
      </c>
      <c r="B126" s="166"/>
      <c r="C126" s="96">
        <v>1110</v>
      </c>
      <c r="D126" s="96"/>
      <c r="E126" s="96">
        <v>99</v>
      </c>
      <c r="F126" s="96"/>
      <c r="G126" s="96">
        <v>943</v>
      </c>
      <c r="H126" s="96"/>
      <c r="I126" s="82" t="s">
        <v>41</v>
      </c>
      <c r="J126" s="96"/>
      <c r="K126" s="96">
        <v>2050</v>
      </c>
      <c r="L126" s="96"/>
      <c r="M126" s="96">
        <v>92</v>
      </c>
      <c r="N126" s="96"/>
      <c r="O126" s="96">
        <v>161</v>
      </c>
    </row>
    <row r="127" spans="1:15" ht="11.25" customHeight="1">
      <c r="A127" s="187" t="s">
        <v>64</v>
      </c>
      <c r="B127" s="166"/>
      <c r="C127" s="181">
        <v>1440</v>
      </c>
      <c r="D127" s="181"/>
      <c r="E127" s="181">
        <v>308</v>
      </c>
      <c r="F127" s="181"/>
      <c r="G127" s="181">
        <v>280</v>
      </c>
      <c r="H127" s="181"/>
      <c r="I127" s="156">
        <v>23</v>
      </c>
      <c r="J127" s="181"/>
      <c r="K127" s="181">
        <v>2020</v>
      </c>
      <c r="L127" s="181"/>
      <c r="M127" s="181">
        <v>63</v>
      </c>
      <c r="N127" s="181"/>
      <c r="O127" s="181">
        <v>86</v>
      </c>
    </row>
    <row r="128" spans="1:18" ht="11.25" customHeight="1">
      <c r="A128" s="188" t="s">
        <v>65</v>
      </c>
      <c r="B128" s="176" t="s">
        <v>18</v>
      </c>
      <c r="C128" s="178">
        <v>48300</v>
      </c>
      <c r="D128" s="132"/>
      <c r="E128" s="178">
        <v>3500</v>
      </c>
      <c r="F128" s="178"/>
      <c r="G128" s="178">
        <v>9960</v>
      </c>
      <c r="H128" s="178"/>
      <c r="I128" s="178">
        <v>261</v>
      </c>
      <c r="J128" s="178"/>
      <c r="K128" s="178">
        <v>60100</v>
      </c>
      <c r="L128" s="178"/>
      <c r="M128" s="178">
        <v>1470</v>
      </c>
      <c r="N128" s="178"/>
      <c r="O128" s="178">
        <v>3900</v>
      </c>
      <c r="Q128" s="159"/>
      <c r="R128" s="159"/>
    </row>
    <row r="129" spans="1:25" ht="11.25" customHeight="1">
      <c r="A129" s="281" t="s">
        <v>457</v>
      </c>
      <c r="B129" s="281"/>
      <c r="C129" s="281"/>
      <c r="D129" s="281"/>
      <c r="E129" s="281"/>
      <c r="F129" s="281"/>
      <c r="G129" s="281"/>
      <c r="H129" s="281"/>
      <c r="I129" s="281"/>
      <c r="J129" s="281"/>
      <c r="K129" s="281"/>
      <c r="L129" s="281"/>
      <c r="M129" s="281"/>
      <c r="N129" s="281"/>
      <c r="O129" s="281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15" ht="12" customHeight="1">
      <c r="A130" s="280" t="s">
        <v>328</v>
      </c>
      <c r="B130" s="280"/>
      <c r="C130" s="280"/>
      <c r="D130" s="280"/>
      <c r="E130" s="280"/>
      <c r="F130" s="280"/>
      <c r="G130" s="280"/>
      <c r="H130" s="280"/>
      <c r="I130" s="280"/>
      <c r="J130" s="280"/>
      <c r="K130" s="280"/>
      <c r="L130" s="280"/>
      <c r="M130" s="280"/>
      <c r="N130" s="280"/>
      <c r="O130" s="280"/>
    </row>
    <row r="131" spans="1:15" ht="12" customHeight="1">
      <c r="A131" s="280" t="s">
        <v>334</v>
      </c>
      <c r="B131" s="280"/>
      <c r="C131" s="280"/>
      <c r="D131" s="280"/>
      <c r="E131" s="280"/>
      <c r="F131" s="280"/>
      <c r="G131" s="280"/>
      <c r="H131" s="280"/>
      <c r="I131" s="280"/>
      <c r="J131" s="280"/>
      <c r="K131" s="280"/>
      <c r="L131" s="280"/>
      <c r="M131" s="280"/>
      <c r="N131" s="280"/>
      <c r="O131" s="280"/>
    </row>
    <row r="132" spans="1:15" ht="11.25" customHeight="1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</row>
    <row r="133" spans="1:15" ht="11.25" customHeight="1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</row>
    <row r="134" ht="11.25" customHeight="1">
      <c r="O134" s="182"/>
    </row>
  </sheetData>
  <sheetProtection/>
  <mergeCells count="17">
    <mergeCell ref="A129:O129"/>
    <mergeCell ref="A130:O130"/>
    <mergeCell ref="A131:O131"/>
    <mergeCell ref="C6:E6"/>
    <mergeCell ref="G6:I6"/>
    <mergeCell ref="A1:O1"/>
    <mergeCell ref="A2:O2"/>
    <mergeCell ref="A3:O3"/>
    <mergeCell ref="A4:O4"/>
    <mergeCell ref="A5:O5"/>
    <mergeCell ref="A68:O68"/>
    <mergeCell ref="A69:O69"/>
    <mergeCell ref="A70:O70"/>
    <mergeCell ref="A71:O71"/>
    <mergeCell ref="A72:O72"/>
    <mergeCell ref="C73:E73"/>
    <mergeCell ref="G73:I73"/>
  </mergeCells>
  <printOptions/>
  <pageMargins left="0.5" right="0" top="0.5" bottom="0.75" header="0" footer="0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A1" sqref="A1:K1"/>
    </sheetView>
  </sheetViews>
  <sheetFormatPr defaultColWidth="9.33203125" defaultRowHeight="11.25" customHeight="1"/>
  <cols>
    <col min="1" max="1" width="40.33203125" style="1" bestFit="1" customWidth="1"/>
    <col min="2" max="2" width="1.83203125" style="1" customWidth="1"/>
    <col min="3" max="3" width="7.66015625" style="1" customWidth="1"/>
    <col min="4" max="4" width="1.83203125" style="1" customWidth="1"/>
    <col min="5" max="5" width="9.66015625" style="1" customWidth="1"/>
    <col min="6" max="6" width="1.83203125" style="1" customWidth="1"/>
    <col min="7" max="7" width="11.5" style="1" bestFit="1" customWidth="1"/>
    <col min="8" max="8" width="1.83203125" style="1" customWidth="1"/>
    <col min="9" max="9" width="9.16015625" style="1" customWidth="1"/>
    <col min="10" max="10" width="1.83203125" style="1" customWidth="1"/>
    <col min="11" max="11" width="11.33203125" style="1" bestFit="1" customWidth="1"/>
    <col min="12" max="12" width="2.5" style="1" customWidth="1"/>
    <col min="13" max="16384" width="9.33203125" style="1" customWidth="1"/>
  </cols>
  <sheetData>
    <row r="1" spans="1:13" ht="11.25" customHeight="1">
      <c r="A1" s="286" t="s">
        <v>68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52"/>
      <c r="M1" s="52"/>
    </row>
    <row r="2" spans="1:13" ht="11.25" customHeight="1">
      <c r="A2" s="286" t="s">
        <v>281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52"/>
      <c r="M2" s="52"/>
    </row>
    <row r="3" spans="1:13" ht="12" customHeight="1">
      <c r="A3" s="286" t="s">
        <v>406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52"/>
      <c r="M3" s="52"/>
    </row>
    <row r="4" spans="1:13" ht="11.25" customHeight="1">
      <c r="A4" s="286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52"/>
      <c r="M4" s="52"/>
    </row>
    <row r="5" spans="1:13" ht="11.25" customHeight="1">
      <c r="A5" s="286" t="s">
        <v>15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52"/>
      <c r="M5" s="52"/>
    </row>
    <row r="6" spans="1:13" ht="11.25" customHeight="1">
      <c r="A6" s="284"/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52"/>
      <c r="M6" s="52"/>
    </row>
    <row r="7" spans="1:13" ht="11.25" customHeight="1">
      <c r="A7" s="91"/>
      <c r="B7" s="91"/>
      <c r="C7" s="78"/>
      <c r="D7" s="78"/>
      <c r="E7" s="78"/>
      <c r="F7" s="78" t="s">
        <v>18</v>
      </c>
      <c r="G7" s="78"/>
      <c r="H7" s="78" t="s">
        <v>18</v>
      </c>
      <c r="I7" s="78"/>
      <c r="J7" s="78"/>
      <c r="K7" s="78" t="s">
        <v>69</v>
      </c>
      <c r="L7" s="52"/>
      <c r="M7" s="52"/>
    </row>
    <row r="8" spans="1:13" ht="11.25" customHeight="1">
      <c r="A8" s="74"/>
      <c r="B8" s="74"/>
      <c r="C8" s="79" t="s">
        <v>70</v>
      </c>
      <c r="D8" s="79"/>
      <c r="E8" s="79" t="s">
        <v>71</v>
      </c>
      <c r="F8" s="79"/>
      <c r="G8" s="79" t="s">
        <v>22</v>
      </c>
      <c r="H8" s="79"/>
      <c r="I8" s="79" t="s">
        <v>28</v>
      </c>
      <c r="J8" s="79"/>
      <c r="K8" s="79" t="s">
        <v>36</v>
      </c>
      <c r="L8" s="52"/>
      <c r="M8" s="52"/>
    </row>
    <row r="9" spans="1:13" ht="11.25" customHeight="1">
      <c r="A9" s="74" t="s">
        <v>72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52"/>
      <c r="M9" s="52"/>
    </row>
    <row r="10" spans="1:13" ht="12" customHeight="1">
      <c r="A10" s="105" t="s">
        <v>73</v>
      </c>
      <c r="B10" s="93"/>
      <c r="C10" s="96">
        <v>9630</v>
      </c>
      <c r="D10" s="194">
        <v>2</v>
      </c>
      <c r="E10" s="96">
        <v>24500</v>
      </c>
      <c r="F10" s="96"/>
      <c r="G10" s="96">
        <v>34100</v>
      </c>
      <c r="H10" s="96"/>
      <c r="I10" s="96">
        <v>88</v>
      </c>
      <c r="J10" s="96"/>
      <c r="K10" s="96">
        <v>390</v>
      </c>
      <c r="L10" s="52"/>
      <c r="M10" s="52"/>
    </row>
    <row r="11" spans="1:13" ht="12" customHeight="1">
      <c r="A11" s="105" t="s">
        <v>74</v>
      </c>
      <c r="B11" s="93"/>
      <c r="C11" s="96">
        <v>1500</v>
      </c>
      <c r="D11" s="194">
        <v>3</v>
      </c>
      <c r="E11" s="82" t="s">
        <v>41</v>
      </c>
      <c r="F11" s="96"/>
      <c r="G11" s="96">
        <v>1490</v>
      </c>
      <c r="H11" s="96"/>
      <c r="I11" s="82" t="s">
        <v>75</v>
      </c>
      <c r="J11" s="96"/>
      <c r="K11" s="96">
        <v>160</v>
      </c>
      <c r="L11" s="52"/>
      <c r="M11" s="52"/>
    </row>
    <row r="12" spans="1:13" ht="11.25" customHeight="1">
      <c r="A12" s="74" t="s">
        <v>66</v>
      </c>
      <c r="B12" s="93"/>
      <c r="C12" s="96"/>
      <c r="D12" s="96"/>
      <c r="E12" s="96"/>
      <c r="F12" s="96"/>
      <c r="G12" s="96"/>
      <c r="H12" s="96"/>
      <c r="I12" s="96"/>
      <c r="J12" s="96"/>
      <c r="K12" s="96"/>
      <c r="L12" s="52"/>
      <c r="M12" s="52"/>
    </row>
    <row r="13" spans="1:13" ht="12" customHeight="1">
      <c r="A13" s="105" t="s">
        <v>73</v>
      </c>
      <c r="B13" s="93"/>
      <c r="C13" s="96">
        <v>11</v>
      </c>
      <c r="D13" s="96"/>
      <c r="E13" s="36" t="s">
        <v>462</v>
      </c>
      <c r="F13" s="6"/>
      <c r="G13" s="6">
        <v>10</v>
      </c>
      <c r="H13" s="6"/>
      <c r="I13" s="36" t="s">
        <v>462</v>
      </c>
      <c r="J13" s="6"/>
      <c r="K13" s="36" t="s">
        <v>462</v>
      </c>
      <c r="L13" s="52"/>
      <c r="M13" s="52"/>
    </row>
    <row r="14" spans="1:14" ht="12" customHeight="1">
      <c r="A14" s="105" t="s">
        <v>77</v>
      </c>
      <c r="B14" s="93"/>
      <c r="C14" s="36" t="s">
        <v>462</v>
      </c>
      <c r="D14" s="96"/>
      <c r="E14" s="82" t="s">
        <v>41</v>
      </c>
      <c r="F14" s="96"/>
      <c r="G14" s="82" t="s">
        <v>41</v>
      </c>
      <c r="H14" s="96"/>
      <c r="I14" s="82" t="s">
        <v>41</v>
      </c>
      <c r="J14" s="96"/>
      <c r="K14" s="36" t="s">
        <v>462</v>
      </c>
      <c r="L14" s="52"/>
      <c r="M14" s="52"/>
      <c r="N14" s="73"/>
    </row>
    <row r="15" spans="1:15" ht="11.25" customHeight="1">
      <c r="A15" s="74" t="s">
        <v>67</v>
      </c>
      <c r="B15" s="93"/>
      <c r="C15" s="96"/>
      <c r="D15" s="96"/>
      <c r="E15" s="96"/>
      <c r="F15" s="96"/>
      <c r="G15" s="96"/>
      <c r="H15" s="96"/>
      <c r="I15" s="96"/>
      <c r="J15" s="96"/>
      <c r="K15" s="96"/>
      <c r="L15" s="52"/>
      <c r="M15" s="52"/>
      <c r="N15" s="73"/>
      <c r="O15" s="3"/>
    </row>
    <row r="16" spans="1:15" ht="11.25" customHeight="1">
      <c r="A16" s="105" t="s">
        <v>73</v>
      </c>
      <c r="B16" s="93"/>
      <c r="C16" s="96">
        <v>1910</v>
      </c>
      <c r="D16" s="96"/>
      <c r="E16" s="96">
        <v>3</v>
      </c>
      <c r="F16" s="96"/>
      <c r="G16" s="96">
        <v>1910</v>
      </c>
      <c r="H16" s="96"/>
      <c r="I16" s="96">
        <v>3</v>
      </c>
      <c r="J16" s="96"/>
      <c r="K16" s="168">
        <v>25</v>
      </c>
      <c r="L16" s="52"/>
      <c r="M16" s="52"/>
      <c r="N16" s="12"/>
      <c r="O16" s="12"/>
    </row>
    <row r="17" spans="1:13" ht="11.25" customHeight="1">
      <c r="A17" s="105" t="s">
        <v>77</v>
      </c>
      <c r="B17" s="2"/>
      <c r="C17" s="84">
        <v>3</v>
      </c>
      <c r="D17" s="98"/>
      <c r="E17" s="82" t="s">
        <v>41</v>
      </c>
      <c r="F17" s="98"/>
      <c r="G17" s="98">
        <v>3</v>
      </c>
      <c r="H17" s="98"/>
      <c r="I17" s="84" t="s">
        <v>41</v>
      </c>
      <c r="J17" s="98"/>
      <c r="K17" s="195" t="s">
        <v>462</v>
      </c>
      <c r="L17" s="52"/>
      <c r="M17" s="52"/>
    </row>
    <row r="18" spans="1:16" ht="11.25" customHeight="1">
      <c r="A18" s="74" t="s">
        <v>304</v>
      </c>
      <c r="B18" s="93"/>
      <c r="C18" s="96"/>
      <c r="D18" s="96"/>
      <c r="E18" s="192"/>
      <c r="F18" s="96"/>
      <c r="G18" s="96"/>
      <c r="H18" s="96"/>
      <c r="I18" s="96"/>
      <c r="J18" s="96"/>
      <c r="K18" s="96"/>
      <c r="L18" s="52"/>
      <c r="M18" s="146"/>
      <c r="P18" s="146"/>
    </row>
    <row r="19" spans="1:13" ht="11.25" customHeight="1">
      <c r="A19" s="105" t="s">
        <v>73</v>
      </c>
      <c r="B19" s="93"/>
      <c r="C19" s="96">
        <v>11600</v>
      </c>
      <c r="D19" s="96"/>
      <c r="E19" s="96">
        <v>24500</v>
      </c>
      <c r="F19" s="96"/>
      <c r="G19" s="168">
        <v>36000</v>
      </c>
      <c r="H19" s="168"/>
      <c r="I19" s="168">
        <v>92</v>
      </c>
      <c r="J19" s="168"/>
      <c r="K19" s="168">
        <v>415</v>
      </c>
      <c r="L19" s="52"/>
      <c r="M19" s="52"/>
    </row>
    <row r="20" spans="1:13" ht="11.25" customHeight="1">
      <c r="A20" s="105" t="s">
        <v>77</v>
      </c>
      <c r="B20" s="74"/>
      <c r="C20" s="98">
        <v>1500</v>
      </c>
      <c r="D20" s="98"/>
      <c r="E20" s="82" t="s">
        <v>41</v>
      </c>
      <c r="F20" s="98"/>
      <c r="G20" s="193">
        <v>1490</v>
      </c>
      <c r="H20" s="193"/>
      <c r="I20" s="196" t="s">
        <v>75</v>
      </c>
      <c r="J20" s="193"/>
      <c r="K20" s="193">
        <v>161</v>
      </c>
      <c r="L20" s="55"/>
      <c r="M20" s="52"/>
    </row>
    <row r="21" spans="1:13" ht="11.25" customHeight="1">
      <c r="A21" s="289" t="s">
        <v>316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55"/>
      <c r="M21" s="55"/>
    </row>
    <row r="22" spans="1:13" ht="12" customHeight="1">
      <c r="A22" s="280" t="s">
        <v>328</v>
      </c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52"/>
      <c r="M22" s="52"/>
    </row>
    <row r="23" spans="1:19" s="4" customFormat="1" ht="12" customHeight="1">
      <c r="A23" s="291" t="s">
        <v>435</v>
      </c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53"/>
      <c r="M23" s="56"/>
      <c r="N23" s="34"/>
      <c r="O23" s="34"/>
      <c r="P23" s="34"/>
      <c r="Q23" s="34"/>
      <c r="R23" s="43"/>
      <c r="S23" s="43"/>
    </row>
    <row r="24" spans="1:15" s="4" customFormat="1" ht="12" customHeight="1">
      <c r="A24" s="291" t="s">
        <v>452</v>
      </c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133"/>
      <c r="M24" s="133"/>
      <c r="N24" s="130"/>
      <c r="O24" s="130"/>
    </row>
    <row r="25" spans="1:13" ht="12" customHeight="1">
      <c r="A25" s="280" t="s">
        <v>336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52"/>
      <c r="M25" s="52"/>
    </row>
    <row r="26" spans="1:13" ht="11.25" customHeight="1">
      <c r="A26" s="76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52"/>
      <c r="M26" s="52"/>
    </row>
    <row r="27" spans="1:15" ht="11.25" customHeight="1">
      <c r="A27" s="92"/>
      <c r="B27" s="92"/>
      <c r="C27" s="92"/>
      <c r="D27" s="92"/>
      <c r="E27" s="158"/>
      <c r="F27" s="92"/>
      <c r="G27" s="92"/>
      <c r="H27" s="92"/>
      <c r="I27" s="92"/>
      <c r="J27" s="92"/>
      <c r="K27" s="158"/>
      <c r="L27" s="3"/>
      <c r="M27" s="3"/>
      <c r="N27" s="3"/>
      <c r="O27" s="3"/>
    </row>
    <row r="28" spans="1:11" ht="11.25" customHeight="1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</row>
    <row r="29" spans="3:11" ht="11.25" customHeight="1">
      <c r="C29" s="7"/>
      <c r="E29" s="7"/>
      <c r="G29" s="7"/>
      <c r="I29" s="7"/>
      <c r="K29" s="7"/>
    </row>
  </sheetData>
  <sheetProtection/>
  <mergeCells count="11">
    <mergeCell ref="A21:K21"/>
    <mergeCell ref="A22:K22"/>
    <mergeCell ref="A23:K23"/>
    <mergeCell ref="A24:K24"/>
    <mergeCell ref="A25:K25"/>
    <mergeCell ref="A1:K1"/>
    <mergeCell ref="A2:K2"/>
    <mergeCell ref="A3:K3"/>
    <mergeCell ref="A4:K4"/>
    <mergeCell ref="A5:K5"/>
    <mergeCell ref="A6:K6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A1">
      <selection activeCell="A1" sqref="A1:Y1"/>
    </sheetView>
  </sheetViews>
  <sheetFormatPr defaultColWidth="9.33203125" defaultRowHeight="11.25" customHeight="1"/>
  <cols>
    <col min="1" max="1" width="17.83203125" style="8" bestFit="1" customWidth="1"/>
    <col min="2" max="2" width="1.83203125" style="8" customWidth="1"/>
    <col min="3" max="3" width="7.83203125" style="8" customWidth="1"/>
    <col min="4" max="4" width="1.66796875" style="8" customWidth="1"/>
    <col min="5" max="5" width="7.83203125" style="8" customWidth="1"/>
    <col min="6" max="6" width="1.83203125" style="8" customWidth="1"/>
    <col min="7" max="7" width="7.83203125" style="8" customWidth="1"/>
    <col min="8" max="8" width="1.83203125" style="8" customWidth="1"/>
    <col min="9" max="9" width="5.66015625" style="8" bestFit="1" customWidth="1"/>
    <col min="10" max="10" width="1.83203125" style="8" customWidth="1"/>
    <col min="11" max="11" width="4.33203125" style="8" bestFit="1" customWidth="1"/>
    <col min="12" max="12" width="1.66796875" style="8" customWidth="1"/>
    <col min="13" max="13" width="5" style="8" bestFit="1" customWidth="1"/>
    <col min="14" max="14" width="1.83203125" style="8" customWidth="1"/>
    <col min="15" max="15" width="5.66015625" style="8" bestFit="1" customWidth="1"/>
    <col min="16" max="16" width="1.66796875" style="8" customWidth="1"/>
    <col min="17" max="17" width="5.66015625" style="8" bestFit="1" customWidth="1"/>
    <col min="18" max="18" width="1.66796875" style="8" customWidth="1"/>
    <col min="19" max="19" width="5" style="8" bestFit="1" customWidth="1"/>
    <col min="20" max="20" width="1.83203125" style="8" customWidth="1"/>
    <col min="21" max="21" width="6.66015625" style="8" bestFit="1" customWidth="1"/>
    <col min="22" max="22" width="1.66796875" style="8" customWidth="1"/>
    <col min="23" max="23" width="6.66015625" style="8" bestFit="1" customWidth="1"/>
    <col min="24" max="24" width="1.66796875" style="8" customWidth="1"/>
    <col min="25" max="25" width="5.83203125" style="8" customWidth="1"/>
    <col min="26" max="26" width="1.66796875" style="8" customWidth="1"/>
    <col min="27" max="27" width="8" style="8" customWidth="1"/>
    <col min="28" max="28" width="7.16015625" style="8" customWidth="1"/>
    <col min="29" max="29" width="7.5" style="8" customWidth="1"/>
    <col min="30" max="30" width="6.83203125" style="8" customWidth="1"/>
    <col min="31" max="31" width="7.33203125" style="8" customWidth="1"/>
    <col min="32" max="32" width="7.66015625" style="8" customWidth="1"/>
    <col min="33" max="33" width="7.16015625" style="8" customWidth="1"/>
    <col min="34" max="34" width="7.5" style="8" customWidth="1"/>
    <col min="35" max="16384" width="9.33203125" style="8" customWidth="1"/>
  </cols>
  <sheetData>
    <row r="1" spans="1:27" ht="11.25" customHeight="1">
      <c r="A1" s="286" t="s">
        <v>78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102"/>
      <c r="AA1" s="57"/>
    </row>
    <row r="2" spans="1:27" ht="11.25" customHeight="1">
      <c r="A2" s="286" t="s">
        <v>431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102"/>
      <c r="AA2" s="57"/>
    </row>
    <row r="3" spans="1:27" ht="11.25" customHeight="1">
      <c r="A3" s="286" t="s">
        <v>430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102"/>
      <c r="AA3" s="57"/>
    </row>
    <row r="4" spans="1:27" ht="11.25" customHeight="1">
      <c r="A4" s="286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102"/>
      <c r="AA4" s="57"/>
    </row>
    <row r="5" spans="1:27" ht="11.25" customHeight="1">
      <c r="A5" s="286" t="s">
        <v>15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102"/>
      <c r="AA5" s="57"/>
    </row>
    <row r="6" spans="1:27" ht="11.25" customHeight="1">
      <c r="A6" s="284"/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102"/>
      <c r="AA6" s="57"/>
    </row>
    <row r="7" spans="1:27" ht="11.25" customHeight="1">
      <c r="A7" s="91"/>
      <c r="B7" s="91"/>
      <c r="C7" s="296" t="s">
        <v>79</v>
      </c>
      <c r="D7" s="296"/>
      <c r="E7" s="296"/>
      <c r="F7" s="296"/>
      <c r="G7" s="296"/>
      <c r="H7" s="91"/>
      <c r="I7" s="296" t="s">
        <v>261</v>
      </c>
      <c r="J7" s="296"/>
      <c r="K7" s="296"/>
      <c r="L7" s="296"/>
      <c r="M7" s="296"/>
      <c r="N7" s="90"/>
      <c r="O7" s="296" t="s">
        <v>263</v>
      </c>
      <c r="P7" s="296"/>
      <c r="Q7" s="296"/>
      <c r="R7" s="296"/>
      <c r="S7" s="296"/>
      <c r="T7" s="91"/>
      <c r="U7" s="296" t="s">
        <v>307</v>
      </c>
      <c r="V7" s="296"/>
      <c r="W7" s="296"/>
      <c r="X7" s="296"/>
      <c r="Y7" s="296"/>
      <c r="Z7" s="102"/>
      <c r="AA7" s="57"/>
    </row>
    <row r="8" spans="1:27" ht="11.25" customHeight="1">
      <c r="A8" s="93"/>
      <c r="B8" s="93"/>
      <c r="C8" s="284" t="s">
        <v>80</v>
      </c>
      <c r="D8" s="284"/>
      <c r="E8" s="284"/>
      <c r="F8" s="284"/>
      <c r="G8" s="284"/>
      <c r="H8" s="93"/>
      <c r="I8" s="284" t="s">
        <v>262</v>
      </c>
      <c r="J8" s="284"/>
      <c r="K8" s="284"/>
      <c r="L8" s="284"/>
      <c r="M8" s="284"/>
      <c r="N8" s="92"/>
      <c r="O8" s="284" t="s">
        <v>130</v>
      </c>
      <c r="P8" s="284"/>
      <c r="Q8" s="284"/>
      <c r="R8" s="284"/>
      <c r="S8" s="284"/>
      <c r="T8" s="93"/>
      <c r="U8" s="284" t="s">
        <v>264</v>
      </c>
      <c r="V8" s="284"/>
      <c r="W8" s="284"/>
      <c r="X8" s="284"/>
      <c r="Y8" s="284"/>
      <c r="Z8" s="102"/>
      <c r="AA8" s="57"/>
    </row>
    <row r="9" spans="1:27" ht="11.25" customHeight="1">
      <c r="A9" s="93"/>
      <c r="B9" s="93"/>
      <c r="C9" s="101"/>
      <c r="D9" s="101"/>
      <c r="E9" s="101" t="s">
        <v>81</v>
      </c>
      <c r="F9" s="101"/>
      <c r="G9" s="101"/>
      <c r="H9" s="93"/>
      <c r="I9" s="101"/>
      <c r="J9" s="101"/>
      <c r="K9" s="101" t="s">
        <v>81</v>
      </c>
      <c r="L9" s="101"/>
      <c r="M9" s="101"/>
      <c r="N9" s="92"/>
      <c r="O9" s="101"/>
      <c r="P9" s="101"/>
      <c r="Q9" s="101" t="s">
        <v>81</v>
      </c>
      <c r="R9" s="101"/>
      <c r="S9" s="101"/>
      <c r="T9" s="93"/>
      <c r="U9" s="101"/>
      <c r="V9" s="101"/>
      <c r="W9" s="101" t="s">
        <v>81</v>
      </c>
      <c r="X9" s="101"/>
      <c r="Y9" s="101"/>
      <c r="Z9" s="102"/>
      <c r="AA9" s="57"/>
    </row>
    <row r="10" spans="1:27" ht="12" customHeight="1">
      <c r="A10" s="2"/>
      <c r="B10" s="74"/>
      <c r="C10" s="79" t="s">
        <v>82</v>
      </c>
      <c r="D10" s="79"/>
      <c r="E10" s="79" t="s">
        <v>83</v>
      </c>
      <c r="F10" s="79"/>
      <c r="G10" s="79" t="s">
        <v>337</v>
      </c>
      <c r="H10" s="74"/>
      <c r="I10" s="79" t="s">
        <v>82</v>
      </c>
      <c r="J10" s="79"/>
      <c r="K10" s="79" t="s">
        <v>83</v>
      </c>
      <c r="L10" s="79"/>
      <c r="M10" s="79" t="s">
        <v>337</v>
      </c>
      <c r="N10" s="88"/>
      <c r="O10" s="79" t="s">
        <v>82</v>
      </c>
      <c r="P10" s="79"/>
      <c r="Q10" s="79" t="s">
        <v>83</v>
      </c>
      <c r="R10" s="79"/>
      <c r="S10" s="79" t="s">
        <v>337</v>
      </c>
      <c r="T10" s="74"/>
      <c r="U10" s="79" t="s">
        <v>82</v>
      </c>
      <c r="V10" s="79"/>
      <c r="W10" s="79" t="s">
        <v>83</v>
      </c>
      <c r="X10" s="79"/>
      <c r="Y10" s="79" t="s">
        <v>337</v>
      </c>
      <c r="Z10" s="102"/>
      <c r="AA10" s="57"/>
    </row>
    <row r="11" spans="1:27" ht="11.25" customHeight="1">
      <c r="A11" s="75" t="s">
        <v>84</v>
      </c>
      <c r="B11" s="93"/>
      <c r="C11" s="82">
        <v>1200</v>
      </c>
      <c r="D11" s="82"/>
      <c r="E11" s="82" t="s">
        <v>41</v>
      </c>
      <c r="F11" s="82"/>
      <c r="G11" s="82">
        <v>50</v>
      </c>
      <c r="H11" s="82"/>
      <c r="I11" s="82" t="s">
        <v>41</v>
      </c>
      <c r="J11" s="82"/>
      <c r="K11" s="82" t="s">
        <v>41</v>
      </c>
      <c r="L11" s="82"/>
      <c r="M11" s="82" t="s">
        <v>41</v>
      </c>
      <c r="N11" s="92"/>
      <c r="O11" s="82" t="s">
        <v>41</v>
      </c>
      <c r="P11" s="82"/>
      <c r="Q11" s="82" t="s">
        <v>41</v>
      </c>
      <c r="R11" s="82"/>
      <c r="S11" s="82" t="s">
        <v>41</v>
      </c>
      <c r="T11" s="82"/>
      <c r="U11" s="82">
        <v>1200</v>
      </c>
      <c r="V11" s="82"/>
      <c r="W11" s="82" t="s">
        <v>41</v>
      </c>
      <c r="X11" s="82"/>
      <c r="Y11" s="82">
        <v>50</v>
      </c>
      <c r="Z11" s="102"/>
      <c r="AA11" s="57"/>
    </row>
    <row r="12" spans="1:30" ht="11.25" customHeight="1">
      <c r="A12" s="75" t="s">
        <v>85</v>
      </c>
      <c r="B12" s="93"/>
      <c r="C12" s="82">
        <v>9860</v>
      </c>
      <c r="D12" s="82"/>
      <c r="E12" s="82">
        <v>31200</v>
      </c>
      <c r="F12" s="82"/>
      <c r="G12" s="82">
        <v>341</v>
      </c>
      <c r="H12" s="82"/>
      <c r="I12" s="82" t="s">
        <v>41</v>
      </c>
      <c r="J12" s="82"/>
      <c r="K12" s="82" t="s">
        <v>41</v>
      </c>
      <c r="L12" s="82"/>
      <c r="M12" s="82" t="s">
        <v>41</v>
      </c>
      <c r="N12" s="92"/>
      <c r="O12" s="82" t="s">
        <v>41</v>
      </c>
      <c r="P12" s="82"/>
      <c r="Q12" s="82" t="s">
        <v>41</v>
      </c>
      <c r="R12" s="82"/>
      <c r="S12" s="82" t="s">
        <v>41</v>
      </c>
      <c r="T12" s="82"/>
      <c r="U12" s="82">
        <v>9860</v>
      </c>
      <c r="V12" s="82"/>
      <c r="W12" s="82">
        <v>31200</v>
      </c>
      <c r="X12" s="82"/>
      <c r="Y12" s="82">
        <v>341</v>
      </c>
      <c r="Z12" s="102"/>
      <c r="AA12" s="57"/>
      <c r="AB12" s="136"/>
      <c r="AC12" s="137"/>
      <c r="AD12" s="138"/>
    </row>
    <row r="13" spans="1:30" ht="11.25" customHeight="1">
      <c r="A13" s="75" t="s">
        <v>86</v>
      </c>
      <c r="B13" s="93"/>
      <c r="C13" s="82">
        <v>41900</v>
      </c>
      <c r="D13" s="82"/>
      <c r="E13" s="82">
        <v>2880</v>
      </c>
      <c r="F13" s="82"/>
      <c r="G13" s="82">
        <v>1100</v>
      </c>
      <c r="H13" s="82"/>
      <c r="I13" s="82">
        <v>1810</v>
      </c>
      <c r="J13" s="82"/>
      <c r="K13" s="82">
        <v>10</v>
      </c>
      <c r="L13" s="82"/>
      <c r="M13" s="82" t="s">
        <v>41</v>
      </c>
      <c r="N13" s="92"/>
      <c r="O13" s="82">
        <v>3800</v>
      </c>
      <c r="P13" s="82"/>
      <c r="Q13" s="82">
        <v>1840</v>
      </c>
      <c r="R13" s="82"/>
      <c r="S13" s="82">
        <v>3</v>
      </c>
      <c r="T13" s="82"/>
      <c r="U13" s="82">
        <v>47500</v>
      </c>
      <c r="V13" s="82"/>
      <c r="W13" s="82">
        <v>4740</v>
      </c>
      <c r="X13" s="82"/>
      <c r="Y13" s="82">
        <v>1100</v>
      </c>
      <c r="Z13" s="102"/>
      <c r="AA13" s="57"/>
      <c r="AB13" s="138"/>
      <c r="AC13" s="138"/>
      <c r="AD13" s="138"/>
    </row>
    <row r="14" spans="1:30" ht="11.25" customHeight="1">
      <c r="A14" s="75" t="s">
        <v>87</v>
      </c>
      <c r="B14" s="93"/>
      <c r="C14" s="82">
        <v>157</v>
      </c>
      <c r="D14" s="82"/>
      <c r="E14" s="82" t="s">
        <v>41</v>
      </c>
      <c r="F14" s="82"/>
      <c r="G14" s="82" t="s">
        <v>41</v>
      </c>
      <c r="H14" s="82"/>
      <c r="I14" s="82" t="s">
        <v>41</v>
      </c>
      <c r="J14" s="82"/>
      <c r="K14" s="82" t="s">
        <v>41</v>
      </c>
      <c r="L14" s="82"/>
      <c r="M14" s="82" t="s">
        <v>41</v>
      </c>
      <c r="N14" s="92"/>
      <c r="O14" s="82">
        <v>1290</v>
      </c>
      <c r="P14" s="82"/>
      <c r="Q14" s="82">
        <v>55</v>
      </c>
      <c r="R14" s="82"/>
      <c r="S14" s="82" t="s">
        <v>41</v>
      </c>
      <c r="T14" s="82"/>
      <c r="U14" s="82">
        <v>1450</v>
      </c>
      <c r="V14" s="82"/>
      <c r="W14" s="82">
        <v>55</v>
      </c>
      <c r="X14" s="82"/>
      <c r="Y14" s="82" t="s">
        <v>41</v>
      </c>
      <c r="Z14" s="102"/>
      <c r="AA14" s="57"/>
      <c r="AB14" s="136"/>
      <c r="AC14" s="139"/>
      <c r="AD14" s="139"/>
    </row>
    <row r="15" spans="1:30" ht="12" customHeight="1">
      <c r="A15" s="91" t="s">
        <v>338</v>
      </c>
      <c r="B15" s="93"/>
      <c r="C15" s="82">
        <v>4</v>
      </c>
      <c r="D15" s="82"/>
      <c r="E15" s="82" t="s">
        <v>41</v>
      </c>
      <c r="F15" s="82"/>
      <c r="G15" s="82" t="s">
        <v>41</v>
      </c>
      <c r="H15" s="82"/>
      <c r="I15" s="83">
        <v>2</v>
      </c>
      <c r="J15" s="82"/>
      <c r="K15" s="82" t="s">
        <v>41</v>
      </c>
      <c r="L15" s="82"/>
      <c r="M15" s="82" t="s">
        <v>41</v>
      </c>
      <c r="N15" s="92"/>
      <c r="O15" s="82">
        <v>79</v>
      </c>
      <c r="P15" s="82"/>
      <c r="Q15" s="82">
        <v>16</v>
      </c>
      <c r="R15" s="82"/>
      <c r="S15" s="82" t="s">
        <v>41</v>
      </c>
      <c r="T15" s="82"/>
      <c r="U15" s="82">
        <v>85</v>
      </c>
      <c r="V15" s="82"/>
      <c r="W15" s="82">
        <v>16</v>
      </c>
      <c r="X15" s="82"/>
      <c r="Y15" s="82" t="s">
        <v>41</v>
      </c>
      <c r="Z15" s="102"/>
      <c r="AA15" s="57"/>
      <c r="AB15" s="138"/>
      <c r="AC15" s="138"/>
      <c r="AD15" s="148"/>
    </row>
    <row r="16" spans="1:30" ht="12" customHeight="1">
      <c r="A16" s="75" t="s">
        <v>339</v>
      </c>
      <c r="B16" s="93"/>
      <c r="C16" s="84" t="s">
        <v>41</v>
      </c>
      <c r="D16" s="84"/>
      <c r="E16" s="84">
        <v>36</v>
      </c>
      <c r="F16" s="84"/>
      <c r="G16" s="84" t="s">
        <v>41</v>
      </c>
      <c r="H16" s="84"/>
      <c r="I16" s="84" t="s">
        <v>41</v>
      </c>
      <c r="J16" s="84"/>
      <c r="K16" s="84" t="s">
        <v>41</v>
      </c>
      <c r="L16" s="84"/>
      <c r="M16" s="84" t="s">
        <v>41</v>
      </c>
      <c r="N16" s="92"/>
      <c r="O16" s="84" t="s">
        <v>41</v>
      </c>
      <c r="P16" s="84"/>
      <c r="Q16" s="84" t="s">
        <v>41</v>
      </c>
      <c r="R16" s="84"/>
      <c r="S16" s="84" t="s">
        <v>41</v>
      </c>
      <c r="T16" s="84"/>
      <c r="U16" s="84" t="s">
        <v>41</v>
      </c>
      <c r="V16" s="84"/>
      <c r="W16" s="84">
        <v>36</v>
      </c>
      <c r="X16" s="84"/>
      <c r="Y16" s="84" t="s">
        <v>41</v>
      </c>
      <c r="Z16" s="102"/>
      <c r="AA16" s="148"/>
      <c r="AB16" s="138"/>
      <c r="AC16" s="138"/>
      <c r="AD16" s="138"/>
    </row>
    <row r="17" spans="1:30" ht="11.25" customHeight="1">
      <c r="A17" s="95" t="s">
        <v>65</v>
      </c>
      <c r="B17" s="74"/>
      <c r="C17" s="196">
        <v>53100</v>
      </c>
      <c r="D17" s="196"/>
      <c r="E17" s="196">
        <v>34100</v>
      </c>
      <c r="F17" s="196"/>
      <c r="G17" s="196">
        <v>1490</v>
      </c>
      <c r="H17" s="196"/>
      <c r="I17" s="196">
        <v>1810</v>
      </c>
      <c r="J17" s="196"/>
      <c r="K17" s="196">
        <v>10</v>
      </c>
      <c r="L17" s="196"/>
      <c r="M17" s="84" t="s">
        <v>41</v>
      </c>
      <c r="N17" s="197"/>
      <c r="O17" s="196">
        <v>5180</v>
      </c>
      <c r="P17" s="198"/>
      <c r="Q17" s="196">
        <v>1910</v>
      </c>
      <c r="R17" s="198"/>
      <c r="S17" s="196">
        <v>3</v>
      </c>
      <c r="T17" s="198"/>
      <c r="U17" s="198">
        <v>60100</v>
      </c>
      <c r="V17" s="198"/>
      <c r="W17" s="196">
        <v>36000</v>
      </c>
      <c r="X17" s="198"/>
      <c r="Y17" s="196">
        <v>1490</v>
      </c>
      <c r="Z17" s="102"/>
      <c r="AA17" s="146"/>
      <c r="AB17" s="140"/>
      <c r="AC17" s="140"/>
      <c r="AD17" s="140"/>
    </row>
    <row r="18" spans="1:30" ht="11.25" customHeight="1">
      <c r="A18" s="294" t="s">
        <v>254</v>
      </c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102"/>
      <c r="AA18" s="57"/>
      <c r="AB18" s="140"/>
      <c r="AC18" s="140"/>
      <c r="AD18" s="140"/>
    </row>
    <row r="19" spans="1:30" ht="12" customHeight="1">
      <c r="A19" s="280" t="s">
        <v>328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102"/>
      <c r="AA19" s="57"/>
      <c r="AB19" s="140"/>
      <c r="AC19" s="140"/>
      <c r="AD19" s="140"/>
    </row>
    <row r="20" spans="1:27" ht="12" customHeight="1">
      <c r="A20" s="280" t="s">
        <v>340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102"/>
      <c r="AA20" s="57"/>
    </row>
    <row r="21" spans="1:27" ht="12" customHeight="1">
      <c r="A21" s="293" t="s">
        <v>341</v>
      </c>
      <c r="B21" s="290"/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102"/>
      <c r="AA21" s="57"/>
    </row>
    <row r="22" spans="1:27" ht="12" customHeight="1">
      <c r="A22" s="280" t="s">
        <v>342</v>
      </c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102"/>
      <c r="AA22" s="57"/>
    </row>
    <row r="23" spans="1:27" ht="11.25" customHeight="1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57"/>
    </row>
    <row r="24" ht="11.25" customHeight="1">
      <c r="K24" s="70"/>
    </row>
  </sheetData>
  <sheetProtection/>
  <mergeCells count="19">
    <mergeCell ref="A1:Y1"/>
    <mergeCell ref="A2:Y2"/>
    <mergeCell ref="A3:Y3"/>
    <mergeCell ref="A5:Y5"/>
    <mergeCell ref="A6:Y6"/>
    <mergeCell ref="C7:G7"/>
    <mergeCell ref="I7:M7"/>
    <mergeCell ref="O7:S7"/>
    <mergeCell ref="U7:Y7"/>
    <mergeCell ref="A4:Y4"/>
    <mergeCell ref="A20:Y20"/>
    <mergeCell ref="A21:Y21"/>
    <mergeCell ref="A22:Y22"/>
    <mergeCell ref="C8:G8"/>
    <mergeCell ref="I8:M8"/>
    <mergeCell ref="O8:S8"/>
    <mergeCell ref="U8:Y8"/>
    <mergeCell ref="A18:Y18"/>
    <mergeCell ref="A19:Y19"/>
  </mergeCells>
  <printOptions/>
  <pageMargins left="0.5" right="0.5" top="0.5" bottom="0.7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selection activeCell="A1" sqref="A1:M1"/>
    </sheetView>
  </sheetViews>
  <sheetFormatPr defaultColWidth="9.33203125" defaultRowHeight="11.25" customHeight="1"/>
  <cols>
    <col min="1" max="1" width="36" style="45" bestFit="1" customWidth="1"/>
    <col min="2" max="2" width="1.83203125" style="45" customWidth="1"/>
    <col min="3" max="3" width="12" style="45" bestFit="1" customWidth="1"/>
    <col min="4" max="4" width="1.83203125" style="45" customWidth="1"/>
    <col min="5" max="5" width="14" style="45" bestFit="1" customWidth="1"/>
    <col min="6" max="6" width="1.83203125" style="45" customWidth="1"/>
    <col min="7" max="7" width="12.16015625" style="45" bestFit="1" customWidth="1"/>
    <col min="8" max="8" width="1.83203125" style="45" customWidth="1"/>
    <col min="9" max="9" width="7.83203125" style="45" bestFit="1" customWidth="1"/>
    <col min="10" max="10" width="1.83203125" style="45" customWidth="1"/>
    <col min="11" max="11" width="9.16015625" style="45" bestFit="1" customWidth="1"/>
    <col min="12" max="12" width="1.83203125" style="45" customWidth="1"/>
    <col min="13" max="13" width="11.16015625" style="45" bestFit="1" customWidth="1"/>
    <col min="14" max="14" width="2.5" style="45" customWidth="1"/>
    <col min="15" max="16384" width="9.33203125" style="45" customWidth="1"/>
  </cols>
  <sheetData>
    <row r="1" spans="1:14" ht="11.25" customHeight="1">
      <c r="A1" s="301" t="s">
        <v>88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199"/>
    </row>
    <row r="2" spans="1:14" ht="12" customHeight="1">
      <c r="A2" s="301" t="s">
        <v>408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199"/>
    </row>
    <row r="3" spans="1:14" ht="11.25" customHeight="1">
      <c r="A3" s="301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199"/>
    </row>
    <row r="4" spans="1:14" ht="11.25" customHeight="1">
      <c r="A4" s="301" t="s">
        <v>15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199"/>
    </row>
    <row r="5" spans="1:14" ht="11.25" customHeight="1">
      <c r="A5" s="302"/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199"/>
    </row>
    <row r="6" spans="1:14" ht="11.25" customHeight="1">
      <c r="A6" s="200"/>
      <c r="B6" s="200"/>
      <c r="C6" s="300" t="s">
        <v>16</v>
      </c>
      <c r="D6" s="300"/>
      <c r="E6" s="300"/>
      <c r="F6" s="201"/>
      <c r="G6" s="300" t="s">
        <v>17</v>
      </c>
      <c r="H6" s="300"/>
      <c r="I6" s="300"/>
      <c r="J6" s="201"/>
      <c r="K6" s="201"/>
      <c r="L6" s="200"/>
      <c r="M6" s="200"/>
      <c r="N6" s="199"/>
    </row>
    <row r="7" spans="1:14" ht="11.25" customHeight="1">
      <c r="A7" s="202"/>
      <c r="B7" s="202"/>
      <c r="C7" s="149" t="s">
        <v>19</v>
      </c>
      <c r="D7" s="149"/>
      <c r="E7" s="149"/>
      <c r="F7" s="149"/>
      <c r="G7" s="149" t="s">
        <v>21</v>
      </c>
      <c r="H7" s="149"/>
      <c r="I7" s="149"/>
      <c r="J7" s="149"/>
      <c r="K7" s="149"/>
      <c r="L7" s="202"/>
      <c r="M7" s="149"/>
      <c r="N7" s="199"/>
    </row>
    <row r="8" spans="1:14" ht="11.25" customHeight="1">
      <c r="A8" s="202"/>
      <c r="B8" s="202"/>
      <c r="C8" s="149" t="s">
        <v>89</v>
      </c>
      <c r="D8" s="149"/>
      <c r="E8" s="149" t="s">
        <v>20</v>
      </c>
      <c r="F8" s="149"/>
      <c r="G8" s="149" t="s">
        <v>90</v>
      </c>
      <c r="H8" s="149"/>
      <c r="I8" s="149"/>
      <c r="J8" s="149"/>
      <c r="K8" s="149"/>
      <c r="L8" s="202"/>
      <c r="M8" s="149" t="s">
        <v>91</v>
      </c>
      <c r="N8" s="199"/>
    </row>
    <row r="9" spans="1:14" ht="11.25" customHeight="1">
      <c r="A9" s="202"/>
      <c r="B9" s="202"/>
      <c r="C9" s="149" t="s">
        <v>92</v>
      </c>
      <c r="D9" s="149"/>
      <c r="E9" s="149" t="s">
        <v>305</v>
      </c>
      <c r="F9" s="149"/>
      <c r="G9" s="149" t="s">
        <v>93</v>
      </c>
      <c r="H9" s="149"/>
      <c r="I9" s="149" t="s">
        <v>26</v>
      </c>
      <c r="J9" s="149"/>
      <c r="K9" s="149" t="s">
        <v>28</v>
      </c>
      <c r="L9" s="202"/>
      <c r="M9" s="149" t="s">
        <v>94</v>
      </c>
      <c r="N9" s="199"/>
    </row>
    <row r="10" spans="1:14" ht="12" customHeight="1">
      <c r="A10" s="150" t="s">
        <v>95</v>
      </c>
      <c r="B10" s="203"/>
      <c r="C10" s="150" t="s">
        <v>96</v>
      </c>
      <c r="D10" s="150"/>
      <c r="E10" s="150" t="s">
        <v>32</v>
      </c>
      <c r="F10" s="150"/>
      <c r="G10" s="150" t="s">
        <v>33</v>
      </c>
      <c r="H10" s="150"/>
      <c r="I10" s="150" t="s">
        <v>367</v>
      </c>
      <c r="J10" s="150"/>
      <c r="K10" s="150" t="s">
        <v>368</v>
      </c>
      <c r="L10" s="203"/>
      <c r="M10" s="150" t="s">
        <v>97</v>
      </c>
      <c r="N10" s="199"/>
    </row>
    <row r="11" spans="1:14" ht="11.25" customHeight="1">
      <c r="A11" s="123" t="s">
        <v>98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199"/>
    </row>
    <row r="12" spans="1:14" ht="11.25" customHeight="1">
      <c r="A12" s="124" t="s">
        <v>99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199"/>
    </row>
    <row r="13" spans="1:14" ht="12" customHeight="1">
      <c r="A13" s="125" t="s">
        <v>100</v>
      </c>
      <c r="B13" s="202"/>
      <c r="C13" s="166">
        <v>20</v>
      </c>
      <c r="D13" s="82"/>
      <c r="E13" s="204" t="s">
        <v>76</v>
      </c>
      <c r="F13" s="82"/>
      <c r="G13" s="82">
        <v>15</v>
      </c>
      <c r="H13" s="82"/>
      <c r="I13" s="82" t="s">
        <v>75</v>
      </c>
      <c r="J13" s="82"/>
      <c r="K13" s="82" t="s">
        <v>75</v>
      </c>
      <c r="L13" s="82"/>
      <c r="M13" s="82">
        <v>36</v>
      </c>
      <c r="N13" s="205"/>
    </row>
    <row r="14" spans="1:14" ht="11.25" customHeight="1">
      <c r="A14" s="122" t="s">
        <v>101</v>
      </c>
      <c r="B14" s="202"/>
      <c r="C14" s="82">
        <v>1780</v>
      </c>
      <c r="D14" s="82"/>
      <c r="E14" s="82" t="s">
        <v>41</v>
      </c>
      <c r="F14" s="82"/>
      <c r="G14" s="82">
        <v>84</v>
      </c>
      <c r="H14" s="82"/>
      <c r="I14" s="82" t="s">
        <v>75</v>
      </c>
      <c r="J14" s="82"/>
      <c r="K14" s="82" t="s">
        <v>75</v>
      </c>
      <c r="L14" s="82"/>
      <c r="M14" s="82">
        <v>1830</v>
      </c>
      <c r="N14" s="205"/>
    </row>
    <row r="15" spans="1:14" ht="11.25" customHeight="1">
      <c r="A15" s="122" t="s">
        <v>102</v>
      </c>
      <c r="B15" s="202"/>
      <c r="C15" s="84">
        <v>3320</v>
      </c>
      <c r="D15" s="84"/>
      <c r="E15" s="84">
        <v>723</v>
      </c>
      <c r="F15" s="84"/>
      <c r="G15" s="84">
        <v>1830</v>
      </c>
      <c r="H15" s="84"/>
      <c r="I15" s="196" t="s">
        <v>75</v>
      </c>
      <c r="J15" s="84"/>
      <c r="K15" s="84">
        <v>59</v>
      </c>
      <c r="L15" s="84"/>
      <c r="M15" s="84">
        <v>5890</v>
      </c>
      <c r="N15" s="205"/>
    </row>
    <row r="16" spans="1:16" ht="11.25" customHeight="1">
      <c r="A16" s="126" t="s">
        <v>65</v>
      </c>
      <c r="B16" s="202"/>
      <c r="C16" s="206">
        <v>5120</v>
      </c>
      <c r="D16" s="207"/>
      <c r="E16" s="206">
        <v>723</v>
      </c>
      <c r="F16" s="207"/>
      <c r="G16" s="208">
        <v>1920</v>
      </c>
      <c r="H16" s="207"/>
      <c r="I16" s="209">
        <v>80</v>
      </c>
      <c r="J16" s="207"/>
      <c r="K16" s="207">
        <v>92</v>
      </c>
      <c r="L16" s="207"/>
      <c r="M16" s="206">
        <v>7750</v>
      </c>
      <c r="N16" s="205"/>
      <c r="P16" s="42"/>
    </row>
    <row r="17" spans="1:14" ht="11.25" customHeight="1">
      <c r="A17" s="123" t="s">
        <v>103</v>
      </c>
      <c r="B17" s="20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205"/>
    </row>
    <row r="18" spans="1:14" ht="12" customHeight="1">
      <c r="A18" s="122" t="s">
        <v>104</v>
      </c>
      <c r="B18" s="202"/>
      <c r="C18" s="156">
        <v>1720</v>
      </c>
      <c r="D18" s="156"/>
      <c r="E18" s="204" t="s">
        <v>76</v>
      </c>
      <c r="F18" s="156"/>
      <c r="G18" s="156">
        <v>147</v>
      </c>
      <c r="H18" s="156"/>
      <c r="I18" s="156">
        <v>57</v>
      </c>
      <c r="J18" s="156"/>
      <c r="K18" s="82" t="s">
        <v>75</v>
      </c>
      <c r="L18" s="156"/>
      <c r="M18" s="82">
        <v>1860</v>
      </c>
      <c r="N18" s="205"/>
    </row>
    <row r="19" spans="1:14" ht="12" customHeight="1">
      <c r="A19" s="122" t="s">
        <v>105</v>
      </c>
      <c r="B19" s="202"/>
      <c r="C19" s="156">
        <v>3950</v>
      </c>
      <c r="D19" s="156"/>
      <c r="E19" s="156">
        <v>298</v>
      </c>
      <c r="F19" s="156"/>
      <c r="G19" s="156">
        <v>1810</v>
      </c>
      <c r="H19" s="156"/>
      <c r="I19" s="204" t="s">
        <v>76</v>
      </c>
      <c r="J19" s="156"/>
      <c r="K19" s="156">
        <v>362</v>
      </c>
      <c r="L19" s="156"/>
      <c r="M19" s="82">
        <v>5690</v>
      </c>
      <c r="N19" s="205"/>
    </row>
    <row r="20" spans="1:14" s="46" customFormat="1" ht="12" customHeight="1">
      <c r="A20" s="127" t="s">
        <v>295</v>
      </c>
      <c r="B20" s="210"/>
      <c r="C20" s="156">
        <v>2060</v>
      </c>
      <c r="D20" s="156"/>
      <c r="E20" s="156">
        <v>29</v>
      </c>
      <c r="F20" s="156"/>
      <c r="G20" s="156">
        <v>133</v>
      </c>
      <c r="H20" s="156"/>
      <c r="I20" s="204" t="s">
        <v>76</v>
      </c>
      <c r="J20" s="156"/>
      <c r="K20" s="82" t="s">
        <v>75</v>
      </c>
      <c r="L20" s="156"/>
      <c r="M20" s="156">
        <v>2230</v>
      </c>
      <c r="N20" s="211"/>
    </row>
    <row r="21" spans="1:14" ht="12" customHeight="1">
      <c r="A21" s="122" t="s">
        <v>279</v>
      </c>
      <c r="B21" s="202"/>
      <c r="C21" s="156">
        <v>13</v>
      </c>
      <c r="D21" s="156"/>
      <c r="E21" s="156">
        <v>5</v>
      </c>
      <c r="F21" s="156"/>
      <c r="G21" s="156">
        <v>19</v>
      </c>
      <c r="H21" s="156"/>
      <c r="I21" s="156" t="s">
        <v>41</v>
      </c>
      <c r="J21" s="156"/>
      <c r="K21" s="204" t="s">
        <v>76</v>
      </c>
      <c r="L21" s="156"/>
      <c r="M21" s="82">
        <v>36</v>
      </c>
      <c r="N21" s="205"/>
    </row>
    <row r="22" spans="1:14" ht="12" customHeight="1">
      <c r="A22" s="122" t="s">
        <v>106</v>
      </c>
      <c r="B22" s="202"/>
      <c r="C22" s="156">
        <v>2090</v>
      </c>
      <c r="D22" s="156"/>
      <c r="E22" s="204" t="s">
        <v>76</v>
      </c>
      <c r="F22" s="156"/>
      <c r="G22" s="156">
        <v>956</v>
      </c>
      <c r="H22" s="156"/>
      <c r="I22" s="204" t="s">
        <v>76</v>
      </c>
      <c r="J22" s="156"/>
      <c r="K22" s="156">
        <v>562</v>
      </c>
      <c r="L22" s="156"/>
      <c r="M22" s="82">
        <v>2480</v>
      </c>
      <c r="N22" s="205"/>
    </row>
    <row r="23" spans="1:14" ht="11.25" customHeight="1">
      <c r="A23" s="122" t="s">
        <v>107</v>
      </c>
      <c r="B23" s="202"/>
      <c r="C23" s="156">
        <v>406</v>
      </c>
      <c r="D23" s="156"/>
      <c r="E23" s="156">
        <v>142</v>
      </c>
      <c r="F23" s="156"/>
      <c r="G23" s="156">
        <v>22</v>
      </c>
      <c r="H23" s="156"/>
      <c r="I23" s="156" t="s">
        <v>41</v>
      </c>
      <c r="J23" s="156"/>
      <c r="K23" s="156">
        <v>22</v>
      </c>
      <c r="L23" s="156"/>
      <c r="M23" s="82">
        <v>548</v>
      </c>
      <c r="N23" s="205"/>
    </row>
    <row r="24" spans="1:14" ht="11.25" customHeight="1">
      <c r="A24" s="122" t="s">
        <v>108</v>
      </c>
      <c r="B24" s="202"/>
      <c r="C24" s="156">
        <v>5990</v>
      </c>
      <c r="D24" s="156"/>
      <c r="E24" s="156">
        <v>398</v>
      </c>
      <c r="F24" s="156"/>
      <c r="G24" s="156">
        <v>1050</v>
      </c>
      <c r="H24" s="156"/>
      <c r="I24" s="156">
        <v>24</v>
      </c>
      <c r="J24" s="156"/>
      <c r="K24" s="156">
        <v>92</v>
      </c>
      <c r="L24" s="156"/>
      <c r="M24" s="82">
        <v>7370</v>
      </c>
      <c r="N24" s="205"/>
    </row>
    <row r="25" spans="1:14" ht="11.25" customHeight="1">
      <c r="A25" s="122" t="s">
        <v>109</v>
      </c>
      <c r="B25" s="202"/>
      <c r="C25" s="196">
        <v>1700</v>
      </c>
      <c r="D25" s="196"/>
      <c r="E25" s="196">
        <v>2</v>
      </c>
      <c r="F25" s="196"/>
      <c r="G25" s="196">
        <v>989</v>
      </c>
      <c r="H25" s="196"/>
      <c r="I25" s="156" t="s">
        <v>41</v>
      </c>
      <c r="J25" s="196"/>
      <c r="K25" s="196">
        <v>5</v>
      </c>
      <c r="L25" s="196"/>
      <c r="M25" s="84">
        <v>2690</v>
      </c>
      <c r="N25" s="205"/>
    </row>
    <row r="26" spans="1:14" ht="11.25" customHeight="1">
      <c r="A26" s="126" t="s">
        <v>65</v>
      </c>
      <c r="B26" s="202"/>
      <c r="C26" s="208">
        <v>17900</v>
      </c>
      <c r="D26" s="209"/>
      <c r="E26" s="208">
        <v>876</v>
      </c>
      <c r="F26" s="209"/>
      <c r="G26" s="208">
        <v>5120</v>
      </c>
      <c r="H26" s="209"/>
      <c r="I26" s="208">
        <f>SUM(I18:I25)+1</f>
        <v>82</v>
      </c>
      <c r="J26" s="209"/>
      <c r="K26" s="208">
        <v>1110</v>
      </c>
      <c r="L26" s="209"/>
      <c r="M26" s="208">
        <v>22900</v>
      </c>
      <c r="N26" s="205"/>
    </row>
    <row r="27" spans="1:17" ht="11.25" customHeight="1">
      <c r="A27" s="123" t="s">
        <v>110</v>
      </c>
      <c r="B27" s="202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205"/>
      <c r="P27" s="73"/>
      <c r="Q27" s="204"/>
    </row>
    <row r="28" spans="1:14" ht="11.25" customHeight="1">
      <c r="A28" s="122" t="s">
        <v>111</v>
      </c>
      <c r="B28" s="202"/>
      <c r="C28" s="212">
        <v>962</v>
      </c>
      <c r="D28" s="156"/>
      <c r="E28" s="212" t="s">
        <v>75</v>
      </c>
      <c r="F28" s="156"/>
      <c r="G28" s="156" t="s">
        <v>75</v>
      </c>
      <c r="H28" s="156"/>
      <c r="I28" s="156" t="s">
        <v>41</v>
      </c>
      <c r="J28" s="156"/>
      <c r="K28" s="212" t="s">
        <v>75</v>
      </c>
      <c r="L28" s="156"/>
      <c r="M28" s="156">
        <v>1300</v>
      </c>
      <c r="N28" s="205"/>
    </row>
    <row r="29" spans="1:14" ht="11.25" customHeight="1">
      <c r="A29" s="122" t="s">
        <v>112</v>
      </c>
      <c r="B29" s="202"/>
      <c r="C29" s="156">
        <v>697</v>
      </c>
      <c r="D29" s="156"/>
      <c r="E29" s="156" t="s">
        <v>41</v>
      </c>
      <c r="F29" s="156"/>
      <c r="G29" s="156" t="s">
        <v>75</v>
      </c>
      <c r="H29" s="156"/>
      <c r="I29" s="156" t="s">
        <v>41</v>
      </c>
      <c r="J29" s="156"/>
      <c r="K29" s="212" t="s">
        <v>75</v>
      </c>
      <c r="L29" s="156"/>
      <c r="M29" s="156">
        <v>702</v>
      </c>
      <c r="N29" s="205"/>
    </row>
    <row r="30" spans="1:14" ht="12" customHeight="1">
      <c r="A30" s="122" t="s">
        <v>113</v>
      </c>
      <c r="B30" s="202"/>
      <c r="C30" s="156">
        <v>3070</v>
      </c>
      <c r="D30" s="156"/>
      <c r="E30" s="212" t="s">
        <v>75</v>
      </c>
      <c r="F30" s="156"/>
      <c r="G30" s="156">
        <v>564</v>
      </c>
      <c r="H30" s="156"/>
      <c r="I30" s="212" t="s">
        <v>75</v>
      </c>
      <c r="J30" s="156"/>
      <c r="K30" s="204" t="s">
        <v>76</v>
      </c>
      <c r="L30" s="156"/>
      <c r="M30" s="156">
        <v>3850</v>
      </c>
      <c r="N30" s="205"/>
    </row>
    <row r="31" spans="1:14" ht="11.25" customHeight="1">
      <c r="A31" s="122" t="s">
        <v>114</v>
      </c>
      <c r="B31" s="202"/>
      <c r="C31" s="196">
        <v>1770</v>
      </c>
      <c r="D31" s="196"/>
      <c r="E31" s="156">
        <v>290</v>
      </c>
      <c r="F31" s="196"/>
      <c r="G31" s="196">
        <v>268</v>
      </c>
      <c r="H31" s="196"/>
      <c r="I31" s="212" t="s">
        <v>75</v>
      </c>
      <c r="J31" s="196"/>
      <c r="K31" s="212" t="s">
        <v>75</v>
      </c>
      <c r="L31" s="196"/>
      <c r="M31" s="196">
        <v>2300</v>
      </c>
      <c r="N31" s="205"/>
    </row>
    <row r="32" spans="1:14" ht="11.25" customHeight="1">
      <c r="A32" s="126" t="s">
        <v>65</v>
      </c>
      <c r="B32" s="202"/>
      <c r="C32" s="209">
        <v>6500</v>
      </c>
      <c r="D32" s="209"/>
      <c r="E32" s="209">
        <v>521</v>
      </c>
      <c r="F32" s="209"/>
      <c r="G32" s="209">
        <v>1220</v>
      </c>
      <c r="H32" s="209"/>
      <c r="I32" s="209" t="s">
        <v>75</v>
      </c>
      <c r="J32" s="209"/>
      <c r="K32" s="209">
        <v>92</v>
      </c>
      <c r="L32" s="209"/>
      <c r="M32" s="209">
        <v>8150</v>
      </c>
      <c r="N32" s="205"/>
    </row>
    <row r="33" spans="1:16" ht="11.25" customHeight="1">
      <c r="A33" s="123" t="s">
        <v>115</v>
      </c>
      <c r="B33" s="202"/>
      <c r="C33" s="156"/>
      <c r="D33" s="156"/>
      <c r="E33" s="156"/>
      <c r="F33" s="156"/>
      <c r="G33" s="156"/>
      <c r="H33" s="156"/>
      <c r="I33" s="213"/>
      <c r="J33" s="156"/>
      <c r="K33" s="156"/>
      <c r="L33" s="156"/>
      <c r="M33" s="156"/>
      <c r="N33" s="205"/>
      <c r="P33" s="73"/>
    </row>
    <row r="34" spans="1:14" ht="11.25" customHeight="1">
      <c r="A34" s="122" t="s">
        <v>116</v>
      </c>
      <c r="B34" s="202"/>
      <c r="C34" s="156">
        <v>4270</v>
      </c>
      <c r="D34" s="156"/>
      <c r="E34" s="156" t="s">
        <v>75</v>
      </c>
      <c r="F34" s="156"/>
      <c r="G34" s="156">
        <v>243</v>
      </c>
      <c r="H34" s="156"/>
      <c r="I34" s="156" t="s">
        <v>41</v>
      </c>
      <c r="J34" s="156"/>
      <c r="K34" s="156" t="s">
        <v>75</v>
      </c>
      <c r="L34" s="156"/>
      <c r="M34" s="156">
        <v>4550</v>
      </c>
      <c r="N34" s="205"/>
    </row>
    <row r="35" spans="1:14" ht="11.25" customHeight="1">
      <c r="A35" s="122" t="s">
        <v>117</v>
      </c>
      <c r="B35" s="202"/>
      <c r="C35" s="156">
        <v>4320</v>
      </c>
      <c r="D35" s="156"/>
      <c r="E35" s="156" t="s">
        <v>75</v>
      </c>
      <c r="F35" s="156"/>
      <c r="G35" s="156">
        <v>399</v>
      </c>
      <c r="H35" s="156"/>
      <c r="I35" s="156" t="s">
        <v>75</v>
      </c>
      <c r="J35" s="156"/>
      <c r="K35" s="156" t="s">
        <v>75</v>
      </c>
      <c r="L35" s="156"/>
      <c r="M35" s="156">
        <v>4880</v>
      </c>
      <c r="N35" s="205"/>
    </row>
    <row r="36" spans="1:14" ht="11.25" customHeight="1">
      <c r="A36" s="122" t="s">
        <v>118</v>
      </c>
      <c r="B36" s="202"/>
      <c r="C36" s="156">
        <v>3310</v>
      </c>
      <c r="D36" s="156"/>
      <c r="E36" s="156" t="s">
        <v>75</v>
      </c>
      <c r="F36" s="156"/>
      <c r="G36" s="156">
        <v>265</v>
      </c>
      <c r="H36" s="156"/>
      <c r="I36" s="156" t="s">
        <v>41</v>
      </c>
      <c r="J36" s="156"/>
      <c r="K36" s="156" t="s">
        <v>75</v>
      </c>
      <c r="L36" s="156"/>
      <c r="M36" s="156">
        <v>3780</v>
      </c>
      <c r="N36" s="205"/>
    </row>
    <row r="37" spans="1:14" ht="11.25" customHeight="1">
      <c r="A37" s="122" t="s">
        <v>119</v>
      </c>
      <c r="B37" s="202"/>
      <c r="C37" s="196">
        <v>2730</v>
      </c>
      <c r="D37" s="196"/>
      <c r="E37" s="196">
        <v>664</v>
      </c>
      <c r="F37" s="196"/>
      <c r="G37" s="196">
        <v>178</v>
      </c>
      <c r="H37" s="196"/>
      <c r="I37" s="196" t="s">
        <v>75</v>
      </c>
      <c r="J37" s="196"/>
      <c r="K37" s="196">
        <v>95</v>
      </c>
      <c r="L37" s="196"/>
      <c r="M37" s="196">
        <v>3480</v>
      </c>
      <c r="N37" s="205"/>
    </row>
    <row r="38" spans="1:14" ht="11.25" customHeight="1">
      <c r="A38" s="126" t="s">
        <v>65</v>
      </c>
      <c r="B38" s="202"/>
      <c r="C38" s="214">
        <v>14600</v>
      </c>
      <c r="D38" s="215"/>
      <c r="E38" s="215">
        <v>1080</v>
      </c>
      <c r="F38" s="215"/>
      <c r="G38" s="214">
        <v>1090</v>
      </c>
      <c r="H38" s="215"/>
      <c r="I38" s="215">
        <v>6</v>
      </c>
      <c r="J38" s="215"/>
      <c r="K38" s="215">
        <v>102</v>
      </c>
      <c r="L38" s="215"/>
      <c r="M38" s="214">
        <v>16700</v>
      </c>
      <c r="N38" s="205"/>
    </row>
    <row r="39" spans="1:14" ht="11.25" customHeight="1">
      <c r="A39" s="123" t="s">
        <v>120</v>
      </c>
      <c r="B39" s="202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205"/>
    </row>
    <row r="40" spans="1:14" ht="11.25" customHeight="1">
      <c r="A40" s="122" t="s">
        <v>296</v>
      </c>
      <c r="B40" s="202"/>
      <c r="C40" s="156">
        <v>1540</v>
      </c>
      <c r="D40" s="156"/>
      <c r="E40" s="156" t="s">
        <v>75</v>
      </c>
      <c r="F40" s="156"/>
      <c r="G40" s="156">
        <v>57</v>
      </c>
      <c r="H40" s="156"/>
      <c r="I40" s="156" t="s">
        <v>75</v>
      </c>
      <c r="J40" s="156"/>
      <c r="K40" s="156" t="s">
        <v>75</v>
      </c>
      <c r="L40" s="156"/>
      <c r="M40" s="156">
        <v>1690</v>
      </c>
      <c r="N40" s="205"/>
    </row>
    <row r="41" spans="1:17" ht="11.25" customHeight="1">
      <c r="A41" s="122" t="s">
        <v>121</v>
      </c>
      <c r="B41" s="202"/>
      <c r="C41" s="196">
        <v>2550</v>
      </c>
      <c r="D41" s="196"/>
      <c r="E41" s="196" t="s">
        <v>75</v>
      </c>
      <c r="F41" s="196"/>
      <c r="G41" s="156">
        <v>550</v>
      </c>
      <c r="H41" s="196"/>
      <c r="I41" s="156" t="s">
        <v>75</v>
      </c>
      <c r="J41" s="196"/>
      <c r="K41" s="196" t="s">
        <v>75</v>
      </c>
      <c r="L41" s="196"/>
      <c r="M41" s="196">
        <v>3320</v>
      </c>
      <c r="N41" s="205"/>
      <c r="Q41" s="148"/>
    </row>
    <row r="42" spans="1:15" ht="11.25" customHeight="1">
      <c r="A42" s="126" t="s">
        <v>65</v>
      </c>
      <c r="B42" s="202"/>
      <c r="C42" s="215">
        <v>4090</v>
      </c>
      <c r="D42" s="215"/>
      <c r="E42" s="215">
        <v>306</v>
      </c>
      <c r="F42" s="215"/>
      <c r="G42" s="209">
        <v>607</v>
      </c>
      <c r="H42" s="215"/>
      <c r="I42" s="209">
        <v>94</v>
      </c>
      <c r="J42" s="215"/>
      <c r="K42" s="215">
        <v>77</v>
      </c>
      <c r="L42" s="215"/>
      <c r="M42" s="215">
        <v>5020</v>
      </c>
      <c r="N42" s="205"/>
      <c r="O42" s="148"/>
    </row>
    <row r="43" spans="1:16" ht="11.25" customHeight="1">
      <c r="A43" s="122" t="s">
        <v>122</v>
      </c>
      <c r="B43" s="203"/>
      <c r="C43" s="196">
        <v>48300</v>
      </c>
      <c r="D43" s="196"/>
      <c r="E43" s="196">
        <v>3500</v>
      </c>
      <c r="F43" s="196"/>
      <c r="G43" s="196">
        <v>9960</v>
      </c>
      <c r="H43" s="196"/>
      <c r="I43" s="196">
        <v>261</v>
      </c>
      <c r="J43" s="196"/>
      <c r="K43" s="196">
        <v>1470</v>
      </c>
      <c r="L43" s="196"/>
      <c r="M43" s="196">
        <v>60500</v>
      </c>
      <c r="N43" s="205"/>
      <c r="O43" s="73"/>
      <c r="P43" s="129"/>
    </row>
    <row r="44" spans="1:14" ht="11.25" customHeight="1">
      <c r="A44" s="299" t="s">
        <v>458</v>
      </c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199"/>
    </row>
    <row r="45" spans="1:14" ht="12" customHeight="1">
      <c r="A45" s="298" t="s">
        <v>369</v>
      </c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199"/>
    </row>
    <row r="46" spans="1:14" ht="11.25" customHeight="1">
      <c r="A46" s="297" t="s">
        <v>276</v>
      </c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199"/>
    </row>
    <row r="47" spans="1:14" ht="12" customHeight="1">
      <c r="A47" s="298" t="s">
        <v>370</v>
      </c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199"/>
    </row>
    <row r="48" spans="1:14" ht="12" customHeight="1">
      <c r="A48" s="298" t="s">
        <v>371</v>
      </c>
      <c r="B48" s="290"/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199"/>
    </row>
    <row r="49" spans="1:14" ht="12" customHeight="1">
      <c r="A49" s="298" t="s">
        <v>372</v>
      </c>
      <c r="B49" s="290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199"/>
    </row>
    <row r="50" spans="1:14" ht="12" customHeight="1">
      <c r="A50" s="298" t="s">
        <v>373</v>
      </c>
      <c r="B50" s="290"/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199"/>
    </row>
    <row r="51" spans="1:14" ht="11.25" customHeight="1">
      <c r="A51" s="298"/>
      <c r="B51" s="297"/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199"/>
    </row>
    <row r="52" spans="1:16" ht="11.25" customHeight="1">
      <c r="A52" s="199"/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P52" s="47"/>
    </row>
    <row r="53" spans="1:14" ht="11.25" customHeight="1">
      <c r="A53" s="199"/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</row>
    <row r="54" spans="1:14" ht="11.25" customHeight="1">
      <c r="A54" s="199"/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</row>
  </sheetData>
  <sheetProtection/>
  <mergeCells count="15">
    <mergeCell ref="A44:M44"/>
    <mergeCell ref="A45:M45"/>
    <mergeCell ref="C6:E6"/>
    <mergeCell ref="G6:I6"/>
    <mergeCell ref="A1:M1"/>
    <mergeCell ref="A2:M2"/>
    <mergeCell ref="A3:M3"/>
    <mergeCell ref="A4:M4"/>
    <mergeCell ref="A5:M5"/>
    <mergeCell ref="A46:M46"/>
    <mergeCell ref="A47:M47"/>
    <mergeCell ref="A48:M48"/>
    <mergeCell ref="A49:M49"/>
    <mergeCell ref="A50:M50"/>
    <mergeCell ref="A51:M51"/>
  </mergeCells>
  <printOptions/>
  <pageMargins left="0.5" right="0.5" top="0.5" bottom="0.7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selection activeCell="A1" sqref="A1:Q1"/>
    </sheetView>
  </sheetViews>
  <sheetFormatPr defaultColWidth="9.33203125" defaultRowHeight="11.25" customHeight="1"/>
  <cols>
    <col min="1" max="1" width="44.66015625" style="48" bestFit="1" customWidth="1"/>
    <col min="2" max="2" width="1.83203125" style="48" customWidth="1"/>
    <col min="3" max="3" width="6.83203125" style="48" bestFit="1" customWidth="1"/>
    <col min="4" max="4" width="1.83203125" style="48" customWidth="1"/>
    <col min="5" max="5" width="7.33203125" style="48" customWidth="1"/>
    <col min="6" max="6" width="1.83203125" style="48" customWidth="1"/>
    <col min="7" max="7" width="5.66015625" style="48" bestFit="1" customWidth="1"/>
    <col min="8" max="8" width="1.83203125" style="48" customWidth="1"/>
    <col min="9" max="9" width="7.33203125" style="48" customWidth="1"/>
    <col min="10" max="10" width="1.83203125" style="48" customWidth="1"/>
    <col min="11" max="11" width="5.83203125" style="48" bestFit="1" customWidth="1"/>
    <col min="12" max="12" width="1.83203125" style="48" customWidth="1"/>
    <col min="13" max="13" width="8.16015625" style="48" customWidth="1"/>
    <col min="14" max="14" width="1.83203125" style="48" customWidth="1"/>
    <col min="15" max="15" width="10.33203125" style="48" bestFit="1" customWidth="1"/>
    <col min="16" max="16" width="1.83203125" style="48" customWidth="1"/>
    <col min="17" max="17" width="7.33203125" style="48" customWidth="1"/>
    <col min="18" max="18" width="2.83203125" style="48" customWidth="1"/>
    <col min="19" max="16384" width="9.33203125" style="48" customWidth="1"/>
  </cols>
  <sheetData>
    <row r="1" spans="1:18" ht="11.25" customHeight="1">
      <c r="A1" s="303" t="s">
        <v>123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216"/>
    </row>
    <row r="2" spans="1:18" ht="11.25" customHeight="1">
      <c r="A2" s="303" t="s">
        <v>409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216"/>
    </row>
    <row r="3" spans="1:18" ht="11.25" customHeight="1">
      <c r="A3" s="303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216"/>
    </row>
    <row r="4" spans="1:18" ht="11.25" customHeight="1">
      <c r="A4" s="303" t="s">
        <v>15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216"/>
    </row>
    <row r="5" spans="1:18" ht="11.25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216"/>
    </row>
    <row r="6" spans="1:18" ht="11.25" customHeight="1">
      <c r="A6" s="217"/>
      <c r="B6" s="217"/>
      <c r="C6" s="307" t="s">
        <v>124</v>
      </c>
      <c r="D6" s="307"/>
      <c r="E6" s="307"/>
      <c r="F6" s="217"/>
      <c r="G6" s="306"/>
      <c r="H6" s="306"/>
      <c r="I6" s="306"/>
      <c r="J6" s="217"/>
      <c r="K6" s="306"/>
      <c r="L6" s="306"/>
      <c r="M6" s="306"/>
      <c r="N6" s="217"/>
      <c r="O6" s="307" t="s">
        <v>307</v>
      </c>
      <c r="P6" s="307"/>
      <c r="Q6" s="307"/>
      <c r="R6" s="216"/>
    </row>
    <row r="7" spans="1:18" ht="11.25" customHeight="1">
      <c r="A7" s="219"/>
      <c r="B7" s="219"/>
      <c r="C7" s="303" t="s">
        <v>125</v>
      </c>
      <c r="D7" s="303"/>
      <c r="E7" s="303"/>
      <c r="F7" s="219"/>
      <c r="G7" s="303" t="s">
        <v>124</v>
      </c>
      <c r="H7" s="303"/>
      <c r="I7" s="303"/>
      <c r="J7" s="219"/>
      <c r="K7" s="303" t="s">
        <v>126</v>
      </c>
      <c r="L7" s="303"/>
      <c r="M7" s="303"/>
      <c r="N7" s="219"/>
      <c r="O7" s="303" t="s">
        <v>127</v>
      </c>
      <c r="P7" s="303"/>
      <c r="Q7" s="303"/>
      <c r="R7" s="216"/>
    </row>
    <row r="8" spans="1:18" ht="11.25" customHeight="1">
      <c r="A8" s="219"/>
      <c r="B8" s="219"/>
      <c r="C8" s="304" t="s">
        <v>128</v>
      </c>
      <c r="D8" s="304"/>
      <c r="E8" s="304"/>
      <c r="F8" s="219"/>
      <c r="G8" s="304" t="s">
        <v>129</v>
      </c>
      <c r="H8" s="304"/>
      <c r="I8" s="304"/>
      <c r="J8" s="219"/>
      <c r="K8" s="304" t="s">
        <v>130</v>
      </c>
      <c r="L8" s="304"/>
      <c r="M8" s="304"/>
      <c r="N8" s="219"/>
      <c r="O8" s="304" t="s">
        <v>131</v>
      </c>
      <c r="P8" s="304"/>
      <c r="Q8" s="304"/>
      <c r="R8" s="216"/>
    </row>
    <row r="9" spans="1:18" ht="11.25" customHeight="1">
      <c r="A9" s="151" t="s">
        <v>95</v>
      </c>
      <c r="B9" s="220"/>
      <c r="C9" s="221" t="s">
        <v>82</v>
      </c>
      <c r="D9" s="151"/>
      <c r="E9" s="151" t="s">
        <v>73</v>
      </c>
      <c r="F9" s="151"/>
      <c r="G9" s="221" t="s">
        <v>82</v>
      </c>
      <c r="H9" s="151"/>
      <c r="I9" s="151" t="s">
        <v>73</v>
      </c>
      <c r="J9" s="151"/>
      <c r="K9" s="221" t="s">
        <v>82</v>
      </c>
      <c r="L9" s="151"/>
      <c r="M9" s="151" t="s">
        <v>73</v>
      </c>
      <c r="N9" s="151"/>
      <c r="O9" s="151" t="s">
        <v>82</v>
      </c>
      <c r="P9" s="151"/>
      <c r="Q9" s="151" t="s">
        <v>73</v>
      </c>
      <c r="R9" s="216"/>
    </row>
    <row r="10" spans="1:18" ht="11.25" customHeight="1">
      <c r="A10" s="115" t="s">
        <v>98</v>
      </c>
      <c r="B10" s="219"/>
      <c r="C10" s="222"/>
      <c r="D10" s="219"/>
      <c r="E10" s="219"/>
      <c r="F10" s="219"/>
      <c r="G10" s="222"/>
      <c r="H10" s="219"/>
      <c r="I10" s="219"/>
      <c r="J10" s="219"/>
      <c r="K10" s="222"/>
      <c r="L10" s="219"/>
      <c r="M10" s="219"/>
      <c r="N10" s="219"/>
      <c r="O10" s="219"/>
      <c r="P10" s="219"/>
      <c r="Q10" s="219"/>
      <c r="R10" s="216"/>
    </row>
    <row r="11" spans="1:18" ht="11.25" customHeight="1">
      <c r="A11" s="116" t="s">
        <v>280</v>
      </c>
      <c r="B11" s="219"/>
      <c r="C11" s="223"/>
      <c r="D11" s="224"/>
      <c r="E11" s="224"/>
      <c r="F11" s="224"/>
      <c r="G11" s="223"/>
      <c r="H11" s="224"/>
      <c r="I11" s="224"/>
      <c r="J11" s="224"/>
      <c r="K11" s="223"/>
      <c r="L11" s="224"/>
      <c r="M11" s="224"/>
      <c r="N11" s="224"/>
      <c r="O11" s="224"/>
      <c r="P11" s="224"/>
      <c r="Q11" s="224"/>
      <c r="R11" s="216"/>
    </row>
    <row r="12" spans="1:18" ht="11.25" customHeight="1">
      <c r="A12" s="117" t="s">
        <v>282</v>
      </c>
      <c r="B12" s="219"/>
      <c r="C12" s="156">
        <v>1720</v>
      </c>
      <c r="D12" s="82"/>
      <c r="E12" s="82">
        <v>21</v>
      </c>
      <c r="F12" s="82"/>
      <c r="G12" s="156">
        <v>8</v>
      </c>
      <c r="H12" s="82"/>
      <c r="I12" s="82" t="s">
        <v>41</v>
      </c>
      <c r="J12" s="82"/>
      <c r="K12" s="156">
        <v>134</v>
      </c>
      <c r="L12" s="82"/>
      <c r="M12" s="82">
        <v>6</v>
      </c>
      <c r="N12" s="82"/>
      <c r="O12" s="82">
        <v>1860</v>
      </c>
      <c r="P12" s="82"/>
      <c r="Q12" s="82">
        <v>28</v>
      </c>
      <c r="R12" s="216"/>
    </row>
    <row r="13" spans="1:18" ht="11.25" customHeight="1">
      <c r="A13" s="118" t="s">
        <v>102</v>
      </c>
      <c r="B13" s="219"/>
      <c r="C13" s="196">
        <v>5540</v>
      </c>
      <c r="D13" s="84"/>
      <c r="E13" s="84">
        <v>3230</v>
      </c>
      <c r="F13" s="84"/>
      <c r="G13" s="196">
        <v>154</v>
      </c>
      <c r="H13" s="84"/>
      <c r="I13" s="196">
        <v>1</v>
      </c>
      <c r="J13" s="84"/>
      <c r="K13" s="196">
        <v>187</v>
      </c>
      <c r="L13" s="84"/>
      <c r="M13" s="84">
        <v>17</v>
      </c>
      <c r="N13" s="84"/>
      <c r="O13" s="84">
        <v>5880</v>
      </c>
      <c r="P13" s="84"/>
      <c r="Q13" s="84">
        <v>3250</v>
      </c>
      <c r="R13" s="216"/>
    </row>
    <row r="14" spans="1:18" ht="11.25" customHeight="1">
      <c r="A14" s="119" t="s">
        <v>65</v>
      </c>
      <c r="B14" s="219"/>
      <c r="C14" s="209">
        <v>7250</v>
      </c>
      <c r="D14" s="207"/>
      <c r="E14" s="209">
        <v>3250</v>
      </c>
      <c r="F14" s="207"/>
      <c r="G14" s="209">
        <v>162</v>
      </c>
      <c r="H14" s="207"/>
      <c r="I14" s="209">
        <f>SUM(I12:I13)</f>
        <v>1</v>
      </c>
      <c r="J14" s="207"/>
      <c r="K14" s="209">
        <v>321</v>
      </c>
      <c r="L14" s="207"/>
      <c r="M14" s="209">
        <v>23</v>
      </c>
      <c r="N14" s="207"/>
      <c r="O14" s="209">
        <v>7730</v>
      </c>
      <c r="P14" s="207"/>
      <c r="Q14" s="209">
        <v>3280</v>
      </c>
      <c r="R14" s="216"/>
    </row>
    <row r="15" spans="1:18" ht="11.25" customHeight="1">
      <c r="A15" s="115" t="s">
        <v>103</v>
      </c>
      <c r="B15" s="219"/>
      <c r="C15" s="156"/>
      <c r="D15" s="82"/>
      <c r="E15" s="82"/>
      <c r="F15" s="82"/>
      <c r="G15" s="156"/>
      <c r="H15" s="82"/>
      <c r="I15" s="82"/>
      <c r="J15" s="82"/>
      <c r="K15" s="156"/>
      <c r="L15" s="82"/>
      <c r="M15" s="82"/>
      <c r="N15" s="82"/>
      <c r="O15" s="82"/>
      <c r="P15" s="82"/>
      <c r="Q15" s="82"/>
      <c r="R15" s="216"/>
    </row>
    <row r="16" spans="1:18" ht="12" customHeight="1">
      <c r="A16" s="118" t="s">
        <v>104</v>
      </c>
      <c r="B16" s="219"/>
      <c r="C16" s="156">
        <v>1500</v>
      </c>
      <c r="D16" s="82"/>
      <c r="E16" s="82" t="s">
        <v>75</v>
      </c>
      <c r="F16" s="82"/>
      <c r="G16" s="156">
        <v>24</v>
      </c>
      <c r="H16" s="82"/>
      <c r="I16" s="81" t="s">
        <v>462</v>
      </c>
      <c r="J16" s="82"/>
      <c r="K16" s="156">
        <v>330</v>
      </c>
      <c r="L16" s="82"/>
      <c r="M16" s="82">
        <v>71</v>
      </c>
      <c r="N16" s="82"/>
      <c r="O16" s="82">
        <v>1860</v>
      </c>
      <c r="P16" s="82"/>
      <c r="Q16" s="82">
        <v>2260</v>
      </c>
      <c r="R16" s="216"/>
    </row>
    <row r="17" spans="1:18" ht="12" customHeight="1">
      <c r="A17" s="118" t="s">
        <v>105</v>
      </c>
      <c r="B17" s="219"/>
      <c r="C17" s="156">
        <v>5360</v>
      </c>
      <c r="D17" s="82"/>
      <c r="E17" s="82">
        <v>11800</v>
      </c>
      <c r="F17" s="82"/>
      <c r="G17" s="156">
        <v>62</v>
      </c>
      <c r="H17" s="82"/>
      <c r="I17" s="81" t="s">
        <v>462</v>
      </c>
      <c r="J17" s="82"/>
      <c r="K17" s="156">
        <v>262</v>
      </c>
      <c r="L17" s="82"/>
      <c r="M17" s="82">
        <v>46</v>
      </c>
      <c r="N17" s="82"/>
      <c r="O17" s="82">
        <v>5690</v>
      </c>
      <c r="P17" s="82"/>
      <c r="Q17" s="82">
        <v>11800</v>
      </c>
      <c r="R17" s="216"/>
    </row>
    <row r="18" spans="1:18" ht="11.25" customHeight="1">
      <c r="A18" s="120" t="s">
        <v>283</v>
      </c>
      <c r="B18" s="219"/>
      <c r="C18" s="156"/>
      <c r="D18" s="82"/>
      <c r="E18" s="82"/>
      <c r="F18" s="82"/>
      <c r="G18" s="156"/>
      <c r="H18" s="82"/>
      <c r="I18" s="82"/>
      <c r="J18" s="82"/>
      <c r="K18" s="156"/>
      <c r="L18" s="82"/>
      <c r="M18" s="82"/>
      <c r="N18" s="82"/>
      <c r="O18" s="82"/>
      <c r="P18" s="82"/>
      <c r="Q18" s="82"/>
      <c r="R18" s="216"/>
    </row>
    <row r="19" spans="1:18" ht="12" customHeight="1">
      <c r="A19" s="117" t="s">
        <v>284</v>
      </c>
      <c r="B19" s="219"/>
      <c r="C19" s="156">
        <v>3270</v>
      </c>
      <c r="D19" s="156"/>
      <c r="E19" s="156" t="s">
        <v>75</v>
      </c>
      <c r="F19" s="156"/>
      <c r="G19" s="156">
        <v>53</v>
      </c>
      <c r="H19" s="156"/>
      <c r="I19" s="81" t="s">
        <v>462</v>
      </c>
      <c r="J19" s="156"/>
      <c r="K19" s="156">
        <v>2100</v>
      </c>
      <c r="L19" s="156"/>
      <c r="M19" s="156">
        <v>1650</v>
      </c>
      <c r="N19" s="156"/>
      <c r="O19" s="156">
        <v>5420</v>
      </c>
      <c r="P19" s="156"/>
      <c r="Q19" s="156">
        <v>1770</v>
      </c>
      <c r="R19" s="216"/>
    </row>
    <row r="20" spans="1:18" ht="11.25" customHeight="1">
      <c r="A20" s="118" t="s">
        <v>106</v>
      </c>
      <c r="B20" s="219"/>
      <c r="C20" s="156">
        <v>1900</v>
      </c>
      <c r="D20" s="156"/>
      <c r="E20" s="156" t="s">
        <v>75</v>
      </c>
      <c r="F20" s="156"/>
      <c r="G20" s="156">
        <v>29</v>
      </c>
      <c r="H20" s="156"/>
      <c r="I20" s="156" t="s">
        <v>41</v>
      </c>
      <c r="J20" s="156"/>
      <c r="K20" s="156">
        <v>546</v>
      </c>
      <c r="L20" s="156"/>
      <c r="M20" s="156">
        <v>24</v>
      </c>
      <c r="N20" s="156"/>
      <c r="O20" s="156">
        <v>2470</v>
      </c>
      <c r="P20" s="156"/>
      <c r="Q20" s="156">
        <v>4070</v>
      </c>
      <c r="R20" s="216"/>
    </row>
    <row r="21" spans="1:18" ht="12" customHeight="1">
      <c r="A21" s="118" t="s">
        <v>108</v>
      </c>
      <c r="B21" s="219"/>
      <c r="C21" s="196">
        <v>6410</v>
      </c>
      <c r="D21" s="196"/>
      <c r="E21" s="196">
        <v>6470</v>
      </c>
      <c r="F21" s="196"/>
      <c r="G21" s="196">
        <v>67</v>
      </c>
      <c r="H21" s="196"/>
      <c r="I21" s="81" t="s">
        <v>462</v>
      </c>
      <c r="J21" s="196"/>
      <c r="K21" s="196">
        <v>749</v>
      </c>
      <c r="L21" s="196"/>
      <c r="M21" s="196">
        <v>52</v>
      </c>
      <c r="N21" s="196"/>
      <c r="O21" s="196">
        <v>7220</v>
      </c>
      <c r="P21" s="196"/>
      <c r="Q21" s="196">
        <v>6530</v>
      </c>
      <c r="R21" s="216"/>
    </row>
    <row r="22" spans="1:22" ht="11.25" customHeight="1">
      <c r="A22" s="119" t="s">
        <v>65</v>
      </c>
      <c r="B22" s="219"/>
      <c r="C22" s="209">
        <v>18400</v>
      </c>
      <c r="D22" s="209"/>
      <c r="E22" s="209">
        <v>24600</v>
      </c>
      <c r="F22" s="209"/>
      <c r="G22" s="209">
        <v>235</v>
      </c>
      <c r="H22" s="209"/>
      <c r="I22" s="209">
        <v>1</v>
      </c>
      <c r="J22" s="209"/>
      <c r="K22" s="209">
        <v>3980</v>
      </c>
      <c r="L22" s="209"/>
      <c r="M22" s="209">
        <v>1840</v>
      </c>
      <c r="N22" s="209"/>
      <c r="O22" s="209">
        <v>22700</v>
      </c>
      <c r="P22" s="209"/>
      <c r="Q22" s="209">
        <v>26400</v>
      </c>
      <c r="R22" s="216"/>
      <c r="S22" s="141"/>
      <c r="T22" s="142"/>
      <c r="U22" s="141"/>
      <c r="V22" s="143"/>
    </row>
    <row r="23" spans="1:22" ht="11.25" customHeight="1">
      <c r="A23" s="115" t="s">
        <v>110</v>
      </c>
      <c r="B23" s="219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216"/>
      <c r="S23" s="143"/>
      <c r="T23" s="143"/>
      <c r="U23" s="143"/>
      <c r="V23" s="143"/>
    </row>
    <row r="24" spans="1:22" ht="12" customHeight="1">
      <c r="A24" s="118" t="s">
        <v>132</v>
      </c>
      <c r="B24" s="219"/>
      <c r="C24" s="156" t="s">
        <v>75</v>
      </c>
      <c r="D24" s="156"/>
      <c r="E24" s="156" t="s">
        <v>75</v>
      </c>
      <c r="F24" s="156"/>
      <c r="G24" s="156" t="s">
        <v>75</v>
      </c>
      <c r="H24" s="156"/>
      <c r="I24" s="81" t="s">
        <v>462</v>
      </c>
      <c r="J24" s="156"/>
      <c r="K24" s="156" t="s">
        <v>75</v>
      </c>
      <c r="L24" s="156"/>
      <c r="M24" s="156" t="s">
        <v>75</v>
      </c>
      <c r="N24" s="156"/>
      <c r="O24" s="156">
        <v>3640</v>
      </c>
      <c r="P24" s="156"/>
      <c r="Q24" s="156">
        <v>1580</v>
      </c>
      <c r="R24" s="216"/>
      <c r="S24" s="143"/>
      <c r="T24" s="143"/>
      <c r="U24" s="143"/>
      <c r="V24" s="143"/>
    </row>
    <row r="25" spans="1:22" ht="11.25" customHeight="1">
      <c r="A25" s="121" t="s">
        <v>133</v>
      </c>
      <c r="B25" s="219"/>
      <c r="C25" s="156" t="s">
        <v>75</v>
      </c>
      <c r="D25" s="196"/>
      <c r="E25" s="156" t="s">
        <v>75</v>
      </c>
      <c r="F25" s="196"/>
      <c r="G25" s="156" t="s">
        <v>75</v>
      </c>
      <c r="H25" s="196"/>
      <c r="I25" s="226" t="s">
        <v>41</v>
      </c>
      <c r="J25" s="196"/>
      <c r="K25" s="156" t="s">
        <v>75</v>
      </c>
      <c r="L25" s="196"/>
      <c r="M25" s="156" t="s">
        <v>75</v>
      </c>
      <c r="N25" s="196"/>
      <c r="O25" s="156">
        <v>4550</v>
      </c>
      <c r="P25" s="196"/>
      <c r="Q25" s="156">
        <v>94</v>
      </c>
      <c r="R25" s="216"/>
      <c r="S25" s="143"/>
      <c r="T25" s="143"/>
      <c r="U25" s="143"/>
      <c r="V25" s="143"/>
    </row>
    <row r="26" spans="1:22" ht="12" customHeight="1">
      <c r="A26" s="119" t="s">
        <v>65</v>
      </c>
      <c r="B26" s="219"/>
      <c r="C26" s="209">
        <v>7250</v>
      </c>
      <c r="D26" s="209"/>
      <c r="E26" s="209">
        <v>1670</v>
      </c>
      <c r="F26" s="209"/>
      <c r="G26" s="209">
        <v>612</v>
      </c>
      <c r="H26" s="209"/>
      <c r="I26" s="276" t="s">
        <v>462</v>
      </c>
      <c r="J26" s="209"/>
      <c r="K26" s="209">
        <v>320</v>
      </c>
      <c r="L26" s="209"/>
      <c r="M26" s="209">
        <v>3</v>
      </c>
      <c r="N26" s="209"/>
      <c r="O26" s="209">
        <v>8190</v>
      </c>
      <c r="P26" s="209"/>
      <c r="Q26" s="209">
        <v>1670</v>
      </c>
      <c r="R26" s="216"/>
      <c r="S26" s="141"/>
      <c r="T26" s="142"/>
      <c r="U26" s="143"/>
      <c r="V26" s="143"/>
    </row>
    <row r="27" spans="1:22" ht="11.25" customHeight="1">
      <c r="A27" s="115" t="s">
        <v>115</v>
      </c>
      <c r="B27" s="219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216"/>
      <c r="S27" s="143"/>
      <c r="T27" s="143"/>
      <c r="U27" s="143"/>
      <c r="V27" s="143"/>
    </row>
    <row r="28" spans="1:22" ht="12" customHeight="1">
      <c r="A28" s="118" t="s">
        <v>134</v>
      </c>
      <c r="B28" s="219"/>
      <c r="C28" s="156">
        <v>7570</v>
      </c>
      <c r="D28" s="156"/>
      <c r="E28" s="156">
        <v>4060</v>
      </c>
      <c r="F28" s="156"/>
      <c r="G28" s="212" t="s">
        <v>75</v>
      </c>
      <c r="H28" s="156"/>
      <c r="I28" s="81" t="s">
        <v>462</v>
      </c>
      <c r="J28" s="156"/>
      <c r="K28" s="156" t="s">
        <v>75</v>
      </c>
      <c r="L28" s="156"/>
      <c r="M28" s="156" t="s">
        <v>75</v>
      </c>
      <c r="N28" s="156"/>
      <c r="O28" s="156">
        <v>8400</v>
      </c>
      <c r="P28" s="156"/>
      <c r="Q28" s="156" t="s">
        <v>75</v>
      </c>
      <c r="R28" s="216"/>
      <c r="S28" s="143"/>
      <c r="T28" s="143"/>
      <c r="U28" s="143"/>
      <c r="V28" s="143"/>
    </row>
    <row r="29" spans="1:22" ht="11.25" customHeight="1">
      <c r="A29" s="118" t="s">
        <v>117</v>
      </c>
      <c r="B29" s="219"/>
      <c r="C29" s="156">
        <v>4800</v>
      </c>
      <c r="D29" s="156"/>
      <c r="E29" s="156">
        <v>467</v>
      </c>
      <c r="F29" s="156"/>
      <c r="G29" s="156" t="s">
        <v>75</v>
      </c>
      <c r="H29" s="156"/>
      <c r="I29" s="156" t="s">
        <v>41</v>
      </c>
      <c r="J29" s="156"/>
      <c r="K29" s="156" t="s">
        <v>75</v>
      </c>
      <c r="L29" s="156"/>
      <c r="M29" s="156" t="s">
        <v>75</v>
      </c>
      <c r="N29" s="156"/>
      <c r="O29" s="156">
        <v>4810</v>
      </c>
      <c r="P29" s="156"/>
      <c r="Q29" s="156" t="s">
        <v>75</v>
      </c>
      <c r="R29" s="216"/>
      <c r="S29" s="143"/>
      <c r="T29" s="143"/>
      <c r="U29" s="143"/>
      <c r="V29" s="143"/>
    </row>
    <row r="30" spans="1:22" ht="11.25" customHeight="1">
      <c r="A30" s="118" t="s">
        <v>119</v>
      </c>
      <c r="B30" s="219"/>
      <c r="C30" s="196">
        <v>3270</v>
      </c>
      <c r="D30" s="196"/>
      <c r="E30" s="196" t="s">
        <v>41</v>
      </c>
      <c r="F30" s="196"/>
      <c r="G30" s="196">
        <v>31</v>
      </c>
      <c r="H30" s="196"/>
      <c r="I30" s="196">
        <v>7</v>
      </c>
      <c r="J30" s="196"/>
      <c r="K30" s="196">
        <v>110</v>
      </c>
      <c r="L30" s="196"/>
      <c r="M30" s="196">
        <v>16</v>
      </c>
      <c r="N30" s="196"/>
      <c r="O30" s="196">
        <v>3410</v>
      </c>
      <c r="P30" s="196"/>
      <c r="Q30" s="196">
        <v>23</v>
      </c>
      <c r="R30" s="216"/>
      <c r="S30" s="143"/>
      <c r="T30" s="143"/>
      <c r="U30" s="143"/>
      <c r="V30" s="143"/>
    </row>
    <row r="31" spans="1:22" ht="11.25" customHeight="1">
      <c r="A31" s="119" t="s">
        <v>65</v>
      </c>
      <c r="B31" s="219"/>
      <c r="C31" s="209">
        <v>15600</v>
      </c>
      <c r="D31" s="209"/>
      <c r="E31" s="209">
        <v>4530</v>
      </c>
      <c r="F31" s="209"/>
      <c r="G31" s="209">
        <v>731</v>
      </c>
      <c r="H31" s="209"/>
      <c r="I31" s="209">
        <v>7</v>
      </c>
      <c r="J31" s="209"/>
      <c r="K31" s="209">
        <v>258</v>
      </c>
      <c r="L31" s="209"/>
      <c r="M31" s="209">
        <v>38</v>
      </c>
      <c r="N31" s="209"/>
      <c r="O31" s="209">
        <v>16600</v>
      </c>
      <c r="P31" s="209"/>
      <c r="Q31" s="209">
        <v>4570</v>
      </c>
      <c r="R31" s="216"/>
      <c r="S31" s="143"/>
      <c r="T31" s="143"/>
      <c r="U31" s="143"/>
      <c r="V31" s="143"/>
    </row>
    <row r="32" spans="1:22" ht="11.25" customHeight="1">
      <c r="A32" s="115" t="s">
        <v>120</v>
      </c>
      <c r="B32" s="219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216"/>
      <c r="S32" s="143"/>
      <c r="T32" s="143"/>
      <c r="U32" s="143"/>
      <c r="V32" s="143"/>
    </row>
    <row r="33" spans="1:22" ht="12" customHeight="1">
      <c r="A33" s="118" t="s">
        <v>297</v>
      </c>
      <c r="B33" s="219"/>
      <c r="C33" s="156">
        <v>1590</v>
      </c>
      <c r="D33" s="156"/>
      <c r="E33" s="156" t="s">
        <v>75</v>
      </c>
      <c r="F33" s="156"/>
      <c r="G33" s="156">
        <v>2</v>
      </c>
      <c r="H33" s="156"/>
      <c r="I33" s="81" t="s">
        <v>462</v>
      </c>
      <c r="J33" s="156"/>
      <c r="K33" s="156">
        <v>73</v>
      </c>
      <c r="L33" s="156"/>
      <c r="M33" s="81" t="s">
        <v>462</v>
      </c>
      <c r="N33" s="156"/>
      <c r="O33" s="156">
        <v>1670</v>
      </c>
      <c r="P33" s="156"/>
      <c r="Q33" s="156">
        <v>37</v>
      </c>
      <c r="R33" s="216"/>
      <c r="S33" s="143"/>
      <c r="T33" s="143"/>
      <c r="U33" s="143"/>
      <c r="V33" s="143"/>
    </row>
    <row r="34" spans="1:22" ht="12" customHeight="1">
      <c r="A34" s="118" t="s">
        <v>121</v>
      </c>
      <c r="B34" s="219"/>
      <c r="C34" s="196">
        <v>2920</v>
      </c>
      <c r="D34" s="196"/>
      <c r="E34" s="156">
        <v>80</v>
      </c>
      <c r="F34" s="196"/>
      <c r="G34" s="196">
        <v>68</v>
      </c>
      <c r="H34" s="196"/>
      <c r="I34" s="81" t="s">
        <v>462</v>
      </c>
      <c r="J34" s="196"/>
      <c r="K34" s="196">
        <v>220</v>
      </c>
      <c r="L34" s="196"/>
      <c r="M34" s="196">
        <v>4</v>
      </c>
      <c r="N34" s="196"/>
      <c r="O34" s="196">
        <v>3200</v>
      </c>
      <c r="P34" s="196"/>
      <c r="Q34" s="196">
        <v>47</v>
      </c>
      <c r="R34" s="216"/>
      <c r="S34" s="143"/>
      <c r="T34" s="143"/>
      <c r="U34" s="143"/>
      <c r="V34" s="143"/>
    </row>
    <row r="35" spans="1:22" ht="12" customHeight="1">
      <c r="A35" s="119" t="s">
        <v>65</v>
      </c>
      <c r="B35" s="219"/>
      <c r="C35" s="209">
        <v>4510</v>
      </c>
      <c r="D35" s="209"/>
      <c r="E35" s="209">
        <v>80</v>
      </c>
      <c r="F35" s="209"/>
      <c r="G35" s="209">
        <v>70</v>
      </c>
      <c r="H35" s="209"/>
      <c r="I35" s="277" t="s">
        <v>462</v>
      </c>
      <c r="J35" s="209"/>
      <c r="K35" s="209">
        <v>293</v>
      </c>
      <c r="L35" s="209"/>
      <c r="M35" s="209">
        <v>4</v>
      </c>
      <c r="N35" s="209"/>
      <c r="O35" s="209">
        <v>4870</v>
      </c>
      <c r="P35" s="209"/>
      <c r="Q35" s="209">
        <v>84</v>
      </c>
      <c r="R35" s="216"/>
      <c r="S35" s="143"/>
      <c r="T35" s="143"/>
      <c r="U35" s="143"/>
      <c r="V35" s="143"/>
    </row>
    <row r="36" spans="1:24" ht="11.25" customHeight="1">
      <c r="A36" s="122" t="s">
        <v>122</v>
      </c>
      <c r="B36" s="220"/>
      <c r="C36" s="196">
        <v>53100</v>
      </c>
      <c r="D36" s="196"/>
      <c r="E36" s="196">
        <v>34100</v>
      </c>
      <c r="F36" s="196"/>
      <c r="G36" s="196">
        <v>1810</v>
      </c>
      <c r="H36" s="196"/>
      <c r="I36" s="196">
        <v>10</v>
      </c>
      <c r="J36" s="196"/>
      <c r="K36" s="196">
        <v>5180</v>
      </c>
      <c r="L36" s="196"/>
      <c r="M36" s="196">
        <v>1910</v>
      </c>
      <c r="N36" s="196"/>
      <c r="O36" s="196">
        <v>60100</v>
      </c>
      <c r="P36" s="196"/>
      <c r="Q36" s="196">
        <v>36000</v>
      </c>
      <c r="R36" s="216"/>
      <c r="S36" s="148"/>
      <c r="T36" s="141"/>
      <c r="U36" s="148"/>
      <c r="V36" s="141"/>
      <c r="W36" s="49"/>
      <c r="X36" s="49"/>
    </row>
    <row r="37" spans="1:22" ht="11.25" customHeight="1">
      <c r="A37" s="308" t="s">
        <v>458</v>
      </c>
      <c r="B37" s="309"/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216"/>
      <c r="S37" s="140"/>
      <c r="T37" s="140"/>
      <c r="U37" s="143"/>
      <c r="V37" s="143"/>
    </row>
    <row r="38" spans="1:18" ht="12" customHeight="1">
      <c r="A38" s="305" t="s">
        <v>374</v>
      </c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16"/>
    </row>
    <row r="39" spans="1:18" ht="12" customHeight="1">
      <c r="A39" s="305" t="s">
        <v>375</v>
      </c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16"/>
    </row>
    <row r="40" spans="1:18" ht="12" customHeight="1">
      <c r="A40" s="305" t="s">
        <v>376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16"/>
    </row>
    <row r="41" spans="1:18" ht="12" customHeight="1">
      <c r="A41" s="305" t="s">
        <v>377</v>
      </c>
      <c r="B41" s="290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16"/>
    </row>
    <row r="42" spans="1:18" ht="11.25" customHeight="1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</row>
    <row r="43" spans="1:25" ht="11.25" customHeight="1">
      <c r="A43" s="216"/>
      <c r="B43" s="216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102"/>
      <c r="S43" s="8"/>
      <c r="T43" s="8"/>
      <c r="U43" s="8"/>
      <c r="V43" s="8"/>
      <c r="W43" s="8"/>
      <c r="X43" s="8"/>
      <c r="Y43" s="8"/>
    </row>
    <row r="44" spans="1:23" ht="11.25" customHeight="1">
      <c r="A44" s="216"/>
      <c r="B44" s="216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102"/>
      <c r="S44" s="8"/>
      <c r="T44" s="8"/>
      <c r="U44" s="8"/>
      <c r="V44" s="8"/>
      <c r="W44" s="8"/>
    </row>
    <row r="45" spans="1:18" ht="11.25" customHeight="1">
      <c r="A45" s="216"/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</row>
    <row r="48" ht="11.25" customHeight="1">
      <c r="Q48" s="50"/>
    </row>
  </sheetData>
  <sheetProtection/>
  <mergeCells count="22">
    <mergeCell ref="A41:Q41"/>
    <mergeCell ref="G7:I7"/>
    <mergeCell ref="K7:M7"/>
    <mergeCell ref="C7:E7"/>
    <mergeCell ref="K8:M8"/>
    <mergeCell ref="A40:Q40"/>
    <mergeCell ref="K6:M6"/>
    <mergeCell ref="O6:Q6"/>
    <mergeCell ref="A37:Q37"/>
    <mergeCell ref="A39:Q39"/>
    <mergeCell ref="G8:I8"/>
    <mergeCell ref="O7:Q7"/>
    <mergeCell ref="A1:Q1"/>
    <mergeCell ref="A2:Q2"/>
    <mergeCell ref="A3:Q3"/>
    <mergeCell ref="A4:Q4"/>
    <mergeCell ref="A5:Q5"/>
    <mergeCell ref="A38:Q38"/>
    <mergeCell ref="O8:Q8"/>
    <mergeCell ref="C8:E8"/>
    <mergeCell ref="G6:I6"/>
    <mergeCell ref="C6:E6"/>
  </mergeCells>
  <printOptions/>
  <pageMargins left="0.5" right="0.5" top="0.5" bottom="0.7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selection activeCell="A1" sqref="A1:O1"/>
    </sheetView>
  </sheetViews>
  <sheetFormatPr defaultColWidth="9.33203125" defaultRowHeight="11.25" customHeight="1"/>
  <cols>
    <col min="1" max="1" width="50.16015625" style="45" bestFit="1" customWidth="1"/>
    <col min="2" max="2" width="1.83203125" style="45" customWidth="1"/>
    <col min="3" max="3" width="6.66015625" style="45" bestFit="1" customWidth="1"/>
    <col min="4" max="4" width="1.83203125" style="45" customWidth="1"/>
    <col min="5" max="5" width="7.66015625" style="45" bestFit="1" customWidth="1"/>
    <col min="6" max="6" width="1.83203125" style="45" customWidth="1"/>
    <col min="7" max="7" width="6" style="45" customWidth="1"/>
    <col min="8" max="8" width="1.66796875" style="45" bestFit="1" customWidth="1"/>
    <col min="9" max="9" width="5.66015625" style="45" bestFit="1" customWidth="1"/>
    <col min="10" max="10" width="1.83203125" style="45" customWidth="1"/>
    <col min="11" max="11" width="9.16015625" style="45" bestFit="1" customWidth="1"/>
    <col min="12" max="12" width="1.83203125" style="45" customWidth="1"/>
    <col min="13" max="13" width="7.66015625" style="45" bestFit="1" customWidth="1"/>
    <col min="14" max="14" width="1.83203125" style="45" customWidth="1"/>
    <col min="15" max="15" width="4.33203125" style="45" bestFit="1" customWidth="1"/>
    <col min="16" max="16" width="3" style="45" customWidth="1"/>
    <col min="17" max="16384" width="9.33203125" style="45" customWidth="1"/>
  </cols>
  <sheetData>
    <row r="1" spans="1:16" ht="11.25" customHeight="1">
      <c r="A1" s="303" t="s">
        <v>135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199"/>
    </row>
    <row r="2" spans="1:16" ht="12" customHeight="1">
      <c r="A2" s="303" t="s">
        <v>410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199"/>
    </row>
    <row r="3" spans="1:16" ht="11.25" customHeight="1">
      <c r="A3" s="303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199"/>
    </row>
    <row r="4" spans="1:16" ht="11.25" customHeight="1">
      <c r="A4" s="303" t="s">
        <v>15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199"/>
    </row>
    <row r="5" spans="1:16" ht="11.25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199"/>
    </row>
    <row r="6" spans="1:16" ht="11.25" customHeight="1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 t="s">
        <v>136</v>
      </c>
      <c r="L6" s="217"/>
      <c r="M6" s="218"/>
      <c r="N6" s="217"/>
      <c r="O6" s="218"/>
      <c r="P6" s="199"/>
    </row>
    <row r="7" spans="1:16" ht="11.25" customHeight="1">
      <c r="A7" s="229"/>
      <c r="B7" s="229"/>
      <c r="C7" s="229" t="s">
        <v>137</v>
      </c>
      <c r="D7" s="229"/>
      <c r="E7" s="229" t="s">
        <v>138</v>
      </c>
      <c r="F7" s="229"/>
      <c r="G7" s="229" t="s">
        <v>139</v>
      </c>
      <c r="H7" s="229"/>
      <c r="I7" s="229" t="s">
        <v>140</v>
      </c>
      <c r="J7" s="229"/>
      <c r="K7" s="229" t="s">
        <v>141</v>
      </c>
      <c r="L7" s="230"/>
      <c r="M7" s="229" t="s">
        <v>65</v>
      </c>
      <c r="N7" s="230"/>
      <c r="O7" s="229" t="s">
        <v>81</v>
      </c>
      <c r="P7" s="199"/>
    </row>
    <row r="8" spans="1:16" ht="12" customHeight="1">
      <c r="A8" s="151" t="s">
        <v>95</v>
      </c>
      <c r="B8" s="151"/>
      <c r="C8" s="151" t="s">
        <v>378</v>
      </c>
      <c r="D8" s="151"/>
      <c r="E8" s="151" t="s">
        <v>142</v>
      </c>
      <c r="F8" s="151"/>
      <c r="G8" s="151" t="s">
        <v>379</v>
      </c>
      <c r="H8" s="151"/>
      <c r="I8" s="151" t="s">
        <v>380</v>
      </c>
      <c r="J8" s="151"/>
      <c r="K8" s="151" t="s">
        <v>143</v>
      </c>
      <c r="L8" s="220"/>
      <c r="M8" s="151" t="s">
        <v>143</v>
      </c>
      <c r="N8" s="220"/>
      <c r="O8" s="151" t="s">
        <v>83</v>
      </c>
      <c r="P8" s="199"/>
    </row>
    <row r="9" spans="1:16" ht="11.25" customHeight="1">
      <c r="A9" s="115" t="s">
        <v>98</v>
      </c>
      <c r="B9" s="219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199"/>
    </row>
    <row r="10" spans="1:16" ht="11.25" customHeight="1">
      <c r="A10" s="116" t="s">
        <v>285</v>
      </c>
      <c r="B10" s="219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199"/>
    </row>
    <row r="11" spans="1:16" ht="12" customHeight="1">
      <c r="A11" s="117" t="s">
        <v>286</v>
      </c>
      <c r="B11" s="219"/>
      <c r="C11" s="82">
        <v>1</v>
      </c>
      <c r="D11" s="82"/>
      <c r="E11" s="5" t="s">
        <v>76</v>
      </c>
      <c r="F11" s="82"/>
      <c r="G11" s="82" t="s">
        <v>41</v>
      </c>
      <c r="H11" s="82"/>
      <c r="I11" s="5" t="s">
        <v>76</v>
      </c>
      <c r="J11" s="82"/>
      <c r="K11" s="82" t="s">
        <v>75</v>
      </c>
      <c r="L11" s="82"/>
      <c r="M11" s="5" t="s">
        <v>76</v>
      </c>
      <c r="N11" s="82"/>
      <c r="O11" s="5" t="s">
        <v>76</v>
      </c>
      <c r="P11" s="199"/>
    </row>
    <row r="12" spans="1:16" ht="12" customHeight="1">
      <c r="A12" s="118" t="s">
        <v>101</v>
      </c>
      <c r="B12" s="219"/>
      <c r="C12" s="82">
        <v>64</v>
      </c>
      <c r="D12" s="82"/>
      <c r="E12" s="5" t="s">
        <v>76</v>
      </c>
      <c r="F12" s="82"/>
      <c r="G12" s="82" t="s">
        <v>41</v>
      </c>
      <c r="H12" s="82"/>
      <c r="I12" s="82">
        <v>2</v>
      </c>
      <c r="J12" s="82"/>
      <c r="K12" s="82" t="s">
        <v>75</v>
      </c>
      <c r="L12" s="82"/>
      <c r="M12" s="82">
        <v>66</v>
      </c>
      <c r="N12" s="82"/>
      <c r="O12" s="82">
        <v>2</v>
      </c>
      <c r="P12" s="199"/>
    </row>
    <row r="13" spans="1:16" ht="11.25" customHeight="1">
      <c r="A13" s="118" t="s">
        <v>102</v>
      </c>
      <c r="B13" s="219"/>
      <c r="C13" s="84">
        <v>233</v>
      </c>
      <c r="D13" s="84"/>
      <c r="E13" s="84">
        <v>13</v>
      </c>
      <c r="F13" s="84"/>
      <c r="G13" s="82">
        <v>12</v>
      </c>
      <c r="H13" s="84"/>
      <c r="I13" s="84">
        <v>16</v>
      </c>
      <c r="J13" s="84"/>
      <c r="K13" s="84">
        <v>3</v>
      </c>
      <c r="L13" s="84"/>
      <c r="M13" s="84">
        <v>277</v>
      </c>
      <c r="N13" s="84"/>
      <c r="O13" s="84">
        <v>3</v>
      </c>
      <c r="P13" s="199"/>
    </row>
    <row r="14" spans="1:16" ht="11.25" customHeight="1">
      <c r="A14" s="119" t="s">
        <v>65</v>
      </c>
      <c r="B14" s="219"/>
      <c r="C14" s="207">
        <v>297</v>
      </c>
      <c r="D14" s="207"/>
      <c r="E14" s="207">
        <v>13</v>
      </c>
      <c r="F14" s="207"/>
      <c r="G14" s="207">
        <v>12</v>
      </c>
      <c r="H14" s="207"/>
      <c r="I14" s="207">
        <v>18</v>
      </c>
      <c r="J14" s="207"/>
      <c r="K14" s="207">
        <v>4</v>
      </c>
      <c r="L14" s="207"/>
      <c r="M14" s="207">
        <v>344</v>
      </c>
      <c r="N14" s="207"/>
      <c r="O14" s="207">
        <f>SUM(O12:O13)</f>
        <v>5</v>
      </c>
      <c r="P14" s="199"/>
    </row>
    <row r="15" spans="1:16" ht="11.25" customHeight="1">
      <c r="A15" s="225" t="s">
        <v>103</v>
      </c>
      <c r="B15" s="219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199"/>
    </row>
    <row r="16" spans="1:16" ht="12" customHeight="1">
      <c r="A16" s="118" t="s">
        <v>104</v>
      </c>
      <c r="B16" s="219"/>
      <c r="C16" s="82">
        <v>71</v>
      </c>
      <c r="D16" s="82"/>
      <c r="E16" s="5" t="s">
        <v>76</v>
      </c>
      <c r="F16" s="82"/>
      <c r="G16" s="5" t="s">
        <v>464</v>
      </c>
      <c r="H16" s="80"/>
      <c r="I16" s="82">
        <v>3</v>
      </c>
      <c r="J16" s="82"/>
      <c r="K16" s="82" t="s">
        <v>75</v>
      </c>
      <c r="L16" s="80"/>
      <c r="M16" s="82">
        <v>77</v>
      </c>
      <c r="N16" s="82"/>
      <c r="O16" s="82">
        <v>10</v>
      </c>
      <c r="P16" s="199"/>
    </row>
    <row r="17" spans="1:16" ht="11.25" customHeight="1">
      <c r="A17" s="118" t="s">
        <v>105</v>
      </c>
      <c r="B17" s="219"/>
      <c r="C17" s="82">
        <v>390</v>
      </c>
      <c r="D17" s="82"/>
      <c r="E17" s="82">
        <v>3</v>
      </c>
      <c r="F17" s="82"/>
      <c r="G17" s="82">
        <v>5</v>
      </c>
      <c r="H17" s="82"/>
      <c r="I17" s="82">
        <v>15</v>
      </c>
      <c r="J17" s="82"/>
      <c r="K17" s="82" t="s">
        <v>75</v>
      </c>
      <c r="L17" s="80"/>
      <c r="M17" s="82">
        <v>419</v>
      </c>
      <c r="N17" s="82"/>
      <c r="O17" s="82">
        <v>153</v>
      </c>
      <c r="P17" s="199"/>
    </row>
    <row r="18" spans="1:16" ht="11.25" customHeight="1">
      <c r="A18" s="118" t="s">
        <v>144</v>
      </c>
      <c r="B18" s="219"/>
      <c r="C18" s="82">
        <v>110</v>
      </c>
      <c r="D18" s="82"/>
      <c r="E18" s="82" t="s">
        <v>75</v>
      </c>
      <c r="F18" s="80"/>
      <c r="G18" s="82" t="s">
        <v>75</v>
      </c>
      <c r="H18" s="80"/>
      <c r="I18" s="82">
        <v>2</v>
      </c>
      <c r="J18" s="82"/>
      <c r="K18" s="82" t="s">
        <v>41</v>
      </c>
      <c r="L18" s="82"/>
      <c r="M18" s="82">
        <v>117</v>
      </c>
      <c r="N18" s="82"/>
      <c r="O18" s="82">
        <v>8</v>
      </c>
      <c r="P18" s="199"/>
    </row>
    <row r="19" spans="1:16" ht="12" customHeight="1">
      <c r="A19" s="118" t="s">
        <v>106</v>
      </c>
      <c r="B19" s="219"/>
      <c r="C19" s="82">
        <v>98</v>
      </c>
      <c r="D19" s="82"/>
      <c r="E19" s="5" t="s">
        <v>464</v>
      </c>
      <c r="F19" s="5"/>
      <c r="G19" s="82" t="s">
        <v>75</v>
      </c>
      <c r="H19" s="80"/>
      <c r="I19" s="82">
        <v>7</v>
      </c>
      <c r="J19" s="82"/>
      <c r="K19" s="92">
        <v>1</v>
      </c>
      <c r="L19" s="80"/>
      <c r="M19" s="82">
        <v>106</v>
      </c>
      <c r="N19" s="82"/>
      <c r="O19" s="82">
        <v>3</v>
      </c>
      <c r="P19" s="199"/>
    </row>
    <row r="20" spans="1:20" ht="12" customHeight="1">
      <c r="A20" s="118" t="s">
        <v>145</v>
      </c>
      <c r="B20" s="219"/>
      <c r="C20" s="82">
        <v>104</v>
      </c>
      <c r="D20" s="82"/>
      <c r="E20" s="82" t="s">
        <v>75</v>
      </c>
      <c r="F20" s="82"/>
      <c r="G20" s="5" t="s">
        <v>464</v>
      </c>
      <c r="H20" s="82"/>
      <c r="I20" s="82">
        <v>5</v>
      </c>
      <c r="J20" s="82"/>
      <c r="K20" s="82" t="s">
        <v>75</v>
      </c>
      <c r="L20" s="80"/>
      <c r="M20" s="82">
        <v>111</v>
      </c>
      <c r="N20" s="82"/>
      <c r="O20" s="82">
        <v>7</v>
      </c>
      <c r="P20" s="199"/>
      <c r="T20" s="5"/>
    </row>
    <row r="21" spans="1:20" ht="11.25" customHeight="1">
      <c r="A21" s="118" t="s">
        <v>108</v>
      </c>
      <c r="B21" s="219"/>
      <c r="C21" s="84">
        <v>466</v>
      </c>
      <c r="D21" s="84"/>
      <c r="E21" s="84">
        <v>34</v>
      </c>
      <c r="F21" s="84"/>
      <c r="G21" s="84">
        <v>19</v>
      </c>
      <c r="H21" s="84"/>
      <c r="I21" s="84">
        <v>70</v>
      </c>
      <c r="J21" s="84"/>
      <c r="K21" s="156" t="s">
        <v>75</v>
      </c>
      <c r="L21" s="84"/>
      <c r="M21" s="84">
        <v>589</v>
      </c>
      <c r="N21" s="84"/>
      <c r="O21" s="84">
        <v>55</v>
      </c>
      <c r="P21" s="199"/>
      <c r="R21" s="148"/>
      <c r="S21" s="134"/>
      <c r="T21" s="148"/>
    </row>
    <row r="22" spans="1:18" ht="11.25" customHeight="1">
      <c r="A22" s="119" t="s">
        <v>65</v>
      </c>
      <c r="B22" s="219"/>
      <c r="C22" s="214">
        <v>1240</v>
      </c>
      <c r="D22" s="215"/>
      <c r="E22" s="215">
        <v>40</v>
      </c>
      <c r="F22" s="215"/>
      <c r="G22" s="215">
        <v>27</v>
      </c>
      <c r="H22" s="215"/>
      <c r="I22" s="215">
        <v>102</v>
      </c>
      <c r="J22" s="215"/>
      <c r="K22" s="209">
        <v>12</v>
      </c>
      <c r="L22" s="215"/>
      <c r="M22" s="215">
        <v>1420</v>
      </c>
      <c r="N22" s="215"/>
      <c r="O22" s="215">
        <v>236</v>
      </c>
      <c r="P22" s="199"/>
      <c r="Q22" s="42"/>
      <c r="R22" s="73"/>
    </row>
    <row r="23" spans="1:16" ht="11.25" customHeight="1">
      <c r="A23" s="115" t="s">
        <v>110</v>
      </c>
      <c r="B23" s="219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99"/>
    </row>
    <row r="24" spans="1:16" ht="11.25" customHeight="1">
      <c r="A24" s="118" t="s">
        <v>132</v>
      </c>
      <c r="B24" s="219"/>
      <c r="C24" s="156">
        <v>223</v>
      </c>
      <c r="D24" s="156"/>
      <c r="E24" s="156" t="s">
        <v>75</v>
      </c>
      <c r="F24" s="156"/>
      <c r="G24" s="212" t="s">
        <v>75</v>
      </c>
      <c r="H24" s="156"/>
      <c r="I24" s="156" t="s">
        <v>75</v>
      </c>
      <c r="J24" s="156"/>
      <c r="K24" s="82" t="s">
        <v>41</v>
      </c>
      <c r="L24" s="156"/>
      <c r="M24" s="156" t="s">
        <v>75</v>
      </c>
      <c r="N24" s="156"/>
      <c r="O24" s="156" t="s">
        <v>75</v>
      </c>
      <c r="P24" s="199"/>
    </row>
    <row r="25" spans="1:16" ht="11.25" customHeight="1">
      <c r="A25" s="118" t="s">
        <v>146</v>
      </c>
      <c r="B25" s="219"/>
      <c r="C25" s="196">
        <v>309</v>
      </c>
      <c r="D25" s="196"/>
      <c r="E25" s="196" t="s">
        <v>75</v>
      </c>
      <c r="F25" s="196"/>
      <c r="G25" s="196" t="s">
        <v>75</v>
      </c>
      <c r="H25" s="196"/>
      <c r="I25" s="196" t="s">
        <v>75</v>
      </c>
      <c r="J25" s="196"/>
      <c r="K25" s="84" t="s">
        <v>41</v>
      </c>
      <c r="L25" s="196"/>
      <c r="M25" s="196" t="s">
        <v>75</v>
      </c>
      <c r="N25" s="196"/>
      <c r="O25" s="196" t="s">
        <v>75</v>
      </c>
      <c r="P25" s="199"/>
    </row>
    <row r="26" spans="1:16" ht="11.25" customHeight="1">
      <c r="A26" s="119" t="s">
        <v>65</v>
      </c>
      <c r="B26" s="219"/>
      <c r="C26" s="215">
        <v>532</v>
      </c>
      <c r="D26" s="215"/>
      <c r="E26" s="209">
        <v>70</v>
      </c>
      <c r="F26" s="209"/>
      <c r="G26" s="209">
        <v>60</v>
      </c>
      <c r="H26" s="215"/>
      <c r="I26" s="215">
        <v>246</v>
      </c>
      <c r="J26" s="215"/>
      <c r="K26" s="215" t="s">
        <v>41</v>
      </c>
      <c r="L26" s="215"/>
      <c r="M26" s="215">
        <v>901</v>
      </c>
      <c r="N26" s="215"/>
      <c r="O26" s="215">
        <v>66</v>
      </c>
      <c r="P26" s="199"/>
    </row>
    <row r="27" spans="1:16" ht="11.25" customHeight="1">
      <c r="A27" s="115" t="s">
        <v>115</v>
      </c>
      <c r="B27" s="219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99"/>
    </row>
    <row r="28" spans="1:16" ht="11.25" customHeight="1">
      <c r="A28" s="118" t="s">
        <v>134</v>
      </c>
      <c r="B28" s="219"/>
      <c r="C28" s="156">
        <v>313</v>
      </c>
      <c r="D28" s="156"/>
      <c r="E28" s="156" t="s">
        <v>75</v>
      </c>
      <c r="F28" s="156"/>
      <c r="G28" s="156" t="s">
        <v>75</v>
      </c>
      <c r="H28" s="156"/>
      <c r="I28" s="156">
        <v>14</v>
      </c>
      <c r="J28" s="156"/>
      <c r="K28" s="156" t="s">
        <v>75</v>
      </c>
      <c r="L28" s="156"/>
      <c r="M28" s="156">
        <v>350</v>
      </c>
      <c r="N28" s="156"/>
      <c r="O28" s="156">
        <v>59</v>
      </c>
      <c r="P28" s="199"/>
    </row>
    <row r="29" spans="1:16" ht="11.25" customHeight="1">
      <c r="A29" s="118" t="s">
        <v>117</v>
      </c>
      <c r="B29" s="219"/>
      <c r="C29" s="156">
        <v>277</v>
      </c>
      <c r="D29" s="156"/>
      <c r="E29" s="156" t="s">
        <v>75</v>
      </c>
      <c r="F29" s="156"/>
      <c r="G29" s="156" t="s">
        <v>75</v>
      </c>
      <c r="H29" s="156"/>
      <c r="I29" s="156">
        <v>2</v>
      </c>
      <c r="J29" s="156"/>
      <c r="K29" s="180" t="s">
        <v>41</v>
      </c>
      <c r="L29" s="156"/>
      <c r="M29" s="156">
        <v>287</v>
      </c>
      <c r="N29" s="156"/>
      <c r="O29" s="156">
        <v>37</v>
      </c>
      <c r="P29" s="199"/>
    </row>
    <row r="30" spans="1:16" ht="12" customHeight="1">
      <c r="A30" s="118" t="s">
        <v>119</v>
      </c>
      <c r="B30" s="219"/>
      <c r="C30" s="196">
        <v>213</v>
      </c>
      <c r="D30" s="196"/>
      <c r="E30" s="196">
        <v>1</v>
      </c>
      <c r="F30" s="196"/>
      <c r="G30" s="196" t="s">
        <v>75</v>
      </c>
      <c r="H30" s="196"/>
      <c r="I30" s="196">
        <v>6</v>
      </c>
      <c r="J30" s="196"/>
      <c r="K30" s="196" t="s">
        <v>75</v>
      </c>
      <c r="L30" s="196"/>
      <c r="M30" s="196">
        <v>221</v>
      </c>
      <c r="N30" s="196"/>
      <c r="O30" s="195" t="s">
        <v>76</v>
      </c>
      <c r="P30" s="199"/>
    </row>
    <row r="31" spans="1:16" ht="11.25" customHeight="1">
      <c r="A31" s="119" t="s">
        <v>65</v>
      </c>
      <c r="B31" s="219"/>
      <c r="C31" s="215">
        <v>803</v>
      </c>
      <c r="D31" s="215"/>
      <c r="E31" s="215">
        <v>23</v>
      </c>
      <c r="F31" s="215"/>
      <c r="G31" s="209">
        <v>9</v>
      </c>
      <c r="H31" s="215"/>
      <c r="I31" s="215">
        <f>SUM(I28:I30)</f>
        <v>22</v>
      </c>
      <c r="J31" s="215"/>
      <c r="K31" s="209" t="s">
        <v>75</v>
      </c>
      <c r="L31" s="215"/>
      <c r="M31" s="215">
        <v>858</v>
      </c>
      <c r="N31" s="215"/>
      <c r="O31" s="215">
        <v>96</v>
      </c>
      <c r="P31" s="199"/>
    </row>
    <row r="32" spans="1:16" ht="11.25" customHeight="1">
      <c r="A32" s="115" t="s">
        <v>120</v>
      </c>
      <c r="B32" s="219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199"/>
    </row>
    <row r="33" spans="1:16" ht="12" customHeight="1">
      <c r="A33" s="118" t="s">
        <v>296</v>
      </c>
      <c r="B33" s="219"/>
      <c r="C33" s="82">
        <v>55</v>
      </c>
      <c r="D33" s="82"/>
      <c r="E33" s="5" t="s">
        <v>76</v>
      </c>
      <c r="F33" s="82"/>
      <c r="G33" s="5" t="s">
        <v>76</v>
      </c>
      <c r="H33" s="82"/>
      <c r="I33" s="5" t="s">
        <v>76</v>
      </c>
      <c r="J33" s="82"/>
      <c r="K33" s="82" t="s">
        <v>75</v>
      </c>
      <c r="L33" s="82"/>
      <c r="M33" s="82">
        <v>97</v>
      </c>
      <c r="N33" s="82"/>
      <c r="O33" s="82">
        <v>3</v>
      </c>
      <c r="P33" s="199"/>
    </row>
    <row r="34" spans="1:16" ht="12" customHeight="1">
      <c r="A34" s="118" t="s">
        <v>121</v>
      </c>
      <c r="B34" s="219"/>
      <c r="C34" s="84">
        <v>227</v>
      </c>
      <c r="D34" s="84"/>
      <c r="E34" s="5" t="s">
        <v>76</v>
      </c>
      <c r="F34" s="84"/>
      <c r="G34" s="84">
        <v>2</v>
      </c>
      <c r="H34" s="84"/>
      <c r="I34" s="84">
        <v>9</v>
      </c>
      <c r="J34" s="84"/>
      <c r="K34" s="84" t="s">
        <v>75</v>
      </c>
      <c r="L34" s="84"/>
      <c r="M34" s="84">
        <v>276</v>
      </c>
      <c r="N34" s="84"/>
      <c r="O34" s="84">
        <v>9</v>
      </c>
      <c r="P34" s="199"/>
    </row>
    <row r="35" spans="1:16" ht="11.25" customHeight="1">
      <c r="A35" s="119" t="s">
        <v>65</v>
      </c>
      <c r="B35" s="219"/>
      <c r="C35" s="232">
        <v>282</v>
      </c>
      <c r="D35" s="232"/>
      <c r="E35" s="207">
        <v>1</v>
      </c>
      <c r="F35" s="232"/>
      <c r="G35" s="232">
        <v>2</v>
      </c>
      <c r="H35" s="232"/>
      <c r="I35" s="232">
        <f>SUM(I33:I34)</f>
        <v>9</v>
      </c>
      <c r="J35" s="232"/>
      <c r="K35" s="232">
        <v>52</v>
      </c>
      <c r="L35" s="232"/>
      <c r="M35" s="232">
        <v>373</v>
      </c>
      <c r="N35" s="232"/>
      <c r="O35" s="232">
        <v>12</v>
      </c>
      <c r="P35" s="199"/>
    </row>
    <row r="36" spans="1:17" ht="11.25" customHeight="1">
      <c r="A36" s="122" t="s">
        <v>122</v>
      </c>
      <c r="B36" s="220"/>
      <c r="C36" s="84">
        <v>3150</v>
      </c>
      <c r="D36" s="84"/>
      <c r="E36" s="84">
        <f>SUM(E14+E22+E26+E31+E35)</f>
        <v>147</v>
      </c>
      <c r="F36" s="84"/>
      <c r="G36" s="84">
        <f>SUM(G14+G22+G26+G31+G35)+1</f>
        <v>111</v>
      </c>
      <c r="H36" s="84"/>
      <c r="I36" s="84">
        <f>SUM(I14+I22+I26+I31+I35)</f>
        <v>397</v>
      </c>
      <c r="J36" s="84"/>
      <c r="K36" s="84">
        <v>86</v>
      </c>
      <c r="L36" s="84"/>
      <c r="M36" s="196">
        <v>3900</v>
      </c>
      <c r="N36" s="196"/>
      <c r="O36" s="196">
        <v>415</v>
      </c>
      <c r="P36" s="199"/>
      <c r="Q36" s="73"/>
    </row>
    <row r="37" spans="1:16" ht="11.25" customHeight="1">
      <c r="A37" s="311" t="s">
        <v>458</v>
      </c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199"/>
    </row>
    <row r="38" spans="1:16" ht="12" customHeight="1">
      <c r="A38" s="305" t="s">
        <v>381</v>
      </c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199"/>
    </row>
    <row r="39" spans="1:16" ht="12" customHeight="1">
      <c r="A39" s="305" t="s">
        <v>382</v>
      </c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199"/>
    </row>
    <row r="40" spans="1:16" ht="12" customHeight="1">
      <c r="A40" s="305" t="s">
        <v>383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199"/>
    </row>
    <row r="41" spans="1:16" ht="12" customHeight="1">
      <c r="A41" s="305" t="s">
        <v>384</v>
      </c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199"/>
    </row>
    <row r="42" spans="1:16" ht="12" customHeight="1">
      <c r="A42" s="305" t="s">
        <v>373</v>
      </c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199"/>
    </row>
    <row r="43" spans="1:16" ht="12" customHeight="1">
      <c r="A43" s="310" t="s">
        <v>463</v>
      </c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199"/>
    </row>
    <row r="44" spans="1:16" ht="11.25" customHeight="1">
      <c r="A44" s="199"/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</row>
    <row r="45" spans="1:17" ht="11.25" customHeight="1">
      <c r="A45" s="199"/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51"/>
    </row>
    <row r="46" spans="1:16" ht="11.25" customHeight="1">
      <c r="A46" s="199"/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</row>
  </sheetData>
  <sheetProtection/>
  <mergeCells count="12">
    <mergeCell ref="A1:O1"/>
    <mergeCell ref="A2:O2"/>
    <mergeCell ref="A3:O3"/>
    <mergeCell ref="A4:O4"/>
    <mergeCell ref="A5:O5"/>
    <mergeCell ref="A37:O37"/>
    <mergeCell ref="A38:O38"/>
    <mergeCell ref="A39:O39"/>
    <mergeCell ref="A40:O40"/>
    <mergeCell ref="A41:O41"/>
    <mergeCell ref="A42:O42"/>
    <mergeCell ref="A43:O43"/>
  </mergeCells>
  <printOptions/>
  <pageMargins left="0.5" right="0.5" top="0.5" bottom="0.7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A1" sqref="A1:I1"/>
    </sheetView>
  </sheetViews>
  <sheetFormatPr defaultColWidth="9.33203125" defaultRowHeight="11.25" customHeight="1"/>
  <cols>
    <col min="1" max="1" width="12.33203125" style="8" bestFit="1" customWidth="1"/>
    <col min="2" max="2" width="1.83203125" style="8" customWidth="1"/>
    <col min="3" max="3" width="10.16015625" style="8" bestFit="1" customWidth="1"/>
    <col min="4" max="4" width="1.83203125" style="8" customWidth="1"/>
    <col min="5" max="5" width="14.33203125" style="8" bestFit="1" customWidth="1"/>
    <col min="6" max="6" width="1.83203125" style="8" customWidth="1"/>
    <col min="7" max="7" width="12.5" style="8" bestFit="1" customWidth="1"/>
    <col min="8" max="8" width="1.83203125" style="8" customWidth="1"/>
    <col min="9" max="9" width="9.5" style="8" bestFit="1" customWidth="1"/>
    <col min="10" max="10" width="2" style="8" customWidth="1"/>
    <col min="11" max="11" width="9.33203125" style="8" customWidth="1"/>
    <col min="12" max="12" width="14" style="8" customWidth="1"/>
    <col min="13" max="16384" width="9.33203125" style="8" customWidth="1"/>
  </cols>
  <sheetData>
    <row r="1" spans="1:10" ht="11.25" customHeight="1">
      <c r="A1" s="316" t="s">
        <v>385</v>
      </c>
      <c r="B1" s="316"/>
      <c r="C1" s="316"/>
      <c r="D1" s="316"/>
      <c r="E1" s="316"/>
      <c r="F1" s="316"/>
      <c r="G1" s="316"/>
      <c r="H1" s="316"/>
      <c r="I1" s="316"/>
      <c r="J1" s="102"/>
    </row>
    <row r="2" spans="1:10" ht="11.25" customHeight="1">
      <c r="A2" s="316" t="s">
        <v>298</v>
      </c>
      <c r="B2" s="316"/>
      <c r="C2" s="316"/>
      <c r="D2" s="316"/>
      <c r="E2" s="316"/>
      <c r="F2" s="316"/>
      <c r="G2" s="316"/>
      <c r="H2" s="316"/>
      <c r="I2" s="316"/>
      <c r="J2" s="102"/>
    </row>
    <row r="3" spans="1:10" ht="12" customHeight="1">
      <c r="A3" s="316" t="s">
        <v>343</v>
      </c>
      <c r="B3" s="316"/>
      <c r="C3" s="316"/>
      <c r="D3" s="316"/>
      <c r="E3" s="316"/>
      <c r="F3" s="316"/>
      <c r="G3" s="316"/>
      <c r="H3" s="316"/>
      <c r="I3" s="316"/>
      <c r="J3" s="102"/>
    </row>
    <row r="4" spans="1:10" ht="11.25" customHeight="1">
      <c r="A4" s="316"/>
      <c r="B4" s="316"/>
      <c r="C4" s="316"/>
      <c r="D4" s="316"/>
      <c r="E4" s="316"/>
      <c r="F4" s="316"/>
      <c r="G4" s="316"/>
      <c r="H4" s="316"/>
      <c r="I4" s="316"/>
      <c r="J4" s="102"/>
    </row>
    <row r="5" spans="1:10" ht="11.25" customHeight="1">
      <c r="A5" s="316" t="s">
        <v>413</v>
      </c>
      <c r="B5" s="316"/>
      <c r="C5" s="316"/>
      <c r="D5" s="316"/>
      <c r="E5" s="316"/>
      <c r="F5" s="316"/>
      <c r="G5" s="316"/>
      <c r="H5" s="316"/>
      <c r="I5" s="316"/>
      <c r="J5" s="102"/>
    </row>
    <row r="6" spans="1:10" ht="11.25" customHeight="1">
      <c r="A6" s="317"/>
      <c r="B6" s="317"/>
      <c r="C6" s="317"/>
      <c r="D6" s="317"/>
      <c r="E6" s="317"/>
      <c r="F6" s="317"/>
      <c r="G6" s="317"/>
      <c r="H6" s="317"/>
      <c r="I6" s="317"/>
      <c r="J6" s="102"/>
    </row>
    <row r="7" spans="1:10" ht="11.25" customHeight="1">
      <c r="A7" s="233"/>
      <c r="B7" s="233"/>
      <c r="C7" s="90"/>
      <c r="D7" s="90"/>
      <c r="E7" s="112"/>
      <c r="F7" s="90"/>
      <c r="G7" s="90"/>
      <c r="H7" s="90"/>
      <c r="I7" s="90" t="s">
        <v>147</v>
      </c>
      <c r="J7" s="102"/>
    </row>
    <row r="8" spans="1:10" ht="11.25" customHeight="1">
      <c r="A8" s="152" t="s">
        <v>148</v>
      </c>
      <c r="B8" s="152"/>
      <c r="C8" s="88" t="s">
        <v>149</v>
      </c>
      <c r="D8" s="88"/>
      <c r="E8" s="111" t="s">
        <v>150</v>
      </c>
      <c r="F8" s="88"/>
      <c r="G8" s="88" t="s">
        <v>151</v>
      </c>
      <c r="H8" s="88"/>
      <c r="I8" s="271" t="s">
        <v>152</v>
      </c>
      <c r="J8" s="102"/>
    </row>
    <row r="9" spans="1:13" ht="11.25" customHeight="1">
      <c r="A9" s="234" t="s">
        <v>432</v>
      </c>
      <c r="B9" s="235"/>
      <c r="C9" s="113">
        <v>230.07</v>
      </c>
      <c r="D9" s="113"/>
      <c r="E9" s="113">
        <v>208.36</v>
      </c>
      <c r="F9" s="113"/>
      <c r="G9" s="113">
        <v>201.48</v>
      </c>
      <c r="H9" s="113"/>
      <c r="I9" s="114">
        <v>213.3</v>
      </c>
      <c r="J9" s="102"/>
      <c r="K9" s="140"/>
      <c r="L9" s="138"/>
      <c r="M9" s="138"/>
    </row>
    <row r="10" spans="1:10" ht="11.25" customHeight="1">
      <c r="A10" s="236" t="s">
        <v>411</v>
      </c>
      <c r="B10" s="92"/>
      <c r="C10" s="92"/>
      <c r="D10" s="92"/>
      <c r="E10" s="237"/>
      <c r="F10" s="92"/>
      <c r="G10" s="92"/>
      <c r="H10" s="92"/>
      <c r="I10" s="92"/>
      <c r="J10" s="102"/>
    </row>
    <row r="11" spans="1:10" ht="11.25" customHeight="1">
      <c r="A11" s="104" t="s">
        <v>153</v>
      </c>
      <c r="B11" s="92"/>
      <c r="C11" s="108">
        <v>292.93</v>
      </c>
      <c r="D11" s="108"/>
      <c r="E11" s="108">
        <v>276.88</v>
      </c>
      <c r="F11" s="108"/>
      <c r="G11" s="108">
        <v>302.26</v>
      </c>
      <c r="H11" s="108"/>
      <c r="I11" s="109">
        <v>290.69</v>
      </c>
      <c r="J11" s="102"/>
    </row>
    <row r="12" spans="1:10" ht="11.25" customHeight="1">
      <c r="A12" s="104" t="s">
        <v>154</v>
      </c>
      <c r="B12" s="92"/>
      <c r="C12" s="108">
        <v>300.18</v>
      </c>
      <c r="D12" s="108"/>
      <c r="E12" s="108">
        <v>274.8</v>
      </c>
      <c r="F12" s="108"/>
      <c r="G12" s="108">
        <v>310.03</v>
      </c>
      <c r="H12" s="108"/>
      <c r="I12" s="109">
        <v>295.00333333333333</v>
      </c>
      <c r="J12" s="102"/>
    </row>
    <row r="13" spans="1:10" ht="11.25" customHeight="1">
      <c r="A13" s="104" t="s">
        <v>155</v>
      </c>
      <c r="B13" s="92"/>
      <c r="C13" s="108">
        <v>347.26</v>
      </c>
      <c r="D13" s="108"/>
      <c r="E13" s="108">
        <v>323.51</v>
      </c>
      <c r="F13" s="108"/>
      <c r="G13" s="108">
        <v>350.67</v>
      </c>
      <c r="H13" s="108"/>
      <c r="I13" s="109">
        <v>340.48</v>
      </c>
      <c r="J13" s="102"/>
    </row>
    <row r="14" spans="1:10" ht="11.25" customHeight="1">
      <c r="A14" s="104" t="s">
        <v>156</v>
      </c>
      <c r="B14" s="92"/>
      <c r="C14" s="108">
        <v>354.31</v>
      </c>
      <c r="D14" s="108"/>
      <c r="E14" s="108">
        <v>360.13</v>
      </c>
      <c r="F14" s="108"/>
      <c r="G14" s="108">
        <v>380.71</v>
      </c>
      <c r="H14" s="108"/>
      <c r="I14" s="109">
        <v>365.05</v>
      </c>
      <c r="J14" s="102"/>
    </row>
    <row r="15" spans="1:12" ht="11.25" customHeight="1">
      <c r="A15" s="104" t="s">
        <v>157</v>
      </c>
      <c r="B15" s="92"/>
      <c r="C15" s="108">
        <v>333.4</v>
      </c>
      <c r="D15" s="108"/>
      <c r="E15" s="108">
        <v>340.54</v>
      </c>
      <c r="F15" s="108"/>
      <c r="G15" s="108">
        <v>332.42</v>
      </c>
      <c r="H15" s="108"/>
      <c r="I15" s="109">
        <v>335.4533333333334</v>
      </c>
      <c r="J15" s="102"/>
      <c r="L15" s="70"/>
    </row>
    <row r="16" spans="1:10" ht="11.25" customHeight="1">
      <c r="A16" s="104" t="s">
        <v>158</v>
      </c>
      <c r="B16" s="92"/>
      <c r="C16" s="108">
        <v>329.71</v>
      </c>
      <c r="D16" s="108"/>
      <c r="E16" s="108">
        <v>301.08</v>
      </c>
      <c r="F16" s="108"/>
      <c r="G16" s="108">
        <v>329.71</v>
      </c>
      <c r="H16" s="108"/>
      <c r="I16" s="109">
        <v>320.1666666666667</v>
      </c>
      <c r="J16" s="102"/>
    </row>
    <row r="17" spans="1:12" ht="11.25" customHeight="1">
      <c r="A17" s="104" t="s">
        <v>159</v>
      </c>
      <c r="B17" s="92"/>
      <c r="C17" s="108">
        <v>300.18</v>
      </c>
      <c r="D17" s="108"/>
      <c r="E17" s="108">
        <v>274.17</v>
      </c>
      <c r="F17" s="108"/>
      <c r="G17" s="108">
        <v>308.16</v>
      </c>
      <c r="H17" s="108"/>
      <c r="I17" s="109">
        <v>294.17</v>
      </c>
      <c r="J17" s="102"/>
      <c r="L17" s="70"/>
    </row>
    <row r="18" spans="1:18" ht="11.25" customHeight="1">
      <c r="A18" s="104" t="s">
        <v>160</v>
      </c>
      <c r="B18" s="92"/>
      <c r="C18" s="108">
        <v>320.76</v>
      </c>
      <c r="D18" s="108"/>
      <c r="E18" s="108">
        <v>314.5</v>
      </c>
      <c r="F18" s="108"/>
      <c r="G18" s="108">
        <v>323.89</v>
      </c>
      <c r="H18" s="108"/>
      <c r="I18" s="109">
        <v>319.71666666666664</v>
      </c>
      <c r="J18" s="102"/>
      <c r="R18" s="70"/>
    </row>
    <row r="19" spans="1:10" ht="11.25" customHeight="1">
      <c r="A19" s="104" t="s">
        <v>161</v>
      </c>
      <c r="B19" s="92"/>
      <c r="C19" s="108">
        <v>341.66</v>
      </c>
      <c r="D19" s="108"/>
      <c r="E19" s="108">
        <v>345.69</v>
      </c>
      <c r="F19" s="108"/>
      <c r="G19" s="108">
        <v>338.85</v>
      </c>
      <c r="H19" s="108"/>
      <c r="I19" s="109">
        <v>342.06666666666666</v>
      </c>
      <c r="J19" s="102"/>
    </row>
    <row r="20" spans="1:10" ht="11.25" customHeight="1">
      <c r="A20" s="104" t="s">
        <v>162</v>
      </c>
      <c r="B20" s="92"/>
      <c r="C20" s="108">
        <v>319.17</v>
      </c>
      <c r="D20" s="108"/>
      <c r="E20" s="108">
        <v>307.92</v>
      </c>
      <c r="F20" s="108"/>
      <c r="G20" s="108">
        <v>316.12</v>
      </c>
      <c r="H20" s="108"/>
      <c r="I20" s="109">
        <v>314.40333333333336</v>
      </c>
      <c r="J20" s="102"/>
    </row>
    <row r="21" spans="1:10" ht="11.25" customHeight="1">
      <c r="A21" s="104" t="s">
        <v>163</v>
      </c>
      <c r="B21" s="92"/>
      <c r="C21" s="108">
        <v>332.66</v>
      </c>
      <c r="D21" s="108"/>
      <c r="E21" s="108">
        <v>327.99</v>
      </c>
      <c r="F21" s="108"/>
      <c r="G21" s="108">
        <v>338.07</v>
      </c>
      <c r="H21" s="108"/>
      <c r="I21" s="109">
        <v>332.9066666666667</v>
      </c>
      <c r="J21" s="102"/>
    </row>
    <row r="22" spans="1:10" ht="11.25" customHeight="1">
      <c r="A22" s="104" t="s">
        <v>164</v>
      </c>
      <c r="B22" s="92"/>
      <c r="C22" s="110">
        <v>374</v>
      </c>
      <c r="D22" s="110"/>
      <c r="E22" s="110">
        <v>349.14</v>
      </c>
      <c r="F22" s="110"/>
      <c r="G22" s="110">
        <v>374.78</v>
      </c>
      <c r="H22" s="110"/>
      <c r="I22" s="111">
        <v>365.97333333333336</v>
      </c>
      <c r="J22" s="102"/>
    </row>
    <row r="23" spans="1:10" ht="11.25" customHeight="1">
      <c r="A23" s="239" t="s">
        <v>300</v>
      </c>
      <c r="B23" s="92"/>
      <c r="C23" s="108">
        <v>328.85166666666663</v>
      </c>
      <c r="D23" s="108"/>
      <c r="E23" s="108">
        <v>316.3625</v>
      </c>
      <c r="F23" s="108"/>
      <c r="G23" s="108">
        <v>333.80583333333334</v>
      </c>
      <c r="H23" s="108"/>
      <c r="I23" s="108">
        <v>326.34</v>
      </c>
      <c r="J23" s="102"/>
    </row>
    <row r="24" spans="1:14" ht="11.25" customHeight="1">
      <c r="A24" s="314" t="s">
        <v>412</v>
      </c>
      <c r="B24" s="315"/>
      <c r="C24" s="315"/>
      <c r="D24" s="315"/>
      <c r="E24" s="315"/>
      <c r="F24" s="315"/>
      <c r="G24" s="315"/>
      <c r="H24" s="315"/>
      <c r="I24" s="315"/>
      <c r="J24" s="102"/>
      <c r="K24" s="140"/>
      <c r="L24" s="140"/>
      <c r="M24" s="140"/>
      <c r="N24" s="138"/>
    </row>
    <row r="25" spans="1:10" ht="12" customHeight="1">
      <c r="A25" s="313" t="s">
        <v>442</v>
      </c>
      <c r="B25" s="290"/>
      <c r="C25" s="290"/>
      <c r="D25" s="290"/>
      <c r="E25" s="290"/>
      <c r="F25" s="290"/>
      <c r="G25" s="290"/>
      <c r="H25" s="290"/>
      <c r="I25" s="290"/>
      <c r="J25" s="102"/>
    </row>
    <row r="26" spans="1:10" ht="11.25" customHeight="1">
      <c r="A26" s="312" t="s">
        <v>441</v>
      </c>
      <c r="B26" s="279"/>
      <c r="C26" s="279"/>
      <c r="D26" s="279"/>
      <c r="E26" s="279"/>
      <c r="F26" s="279"/>
      <c r="G26" s="279"/>
      <c r="H26" s="279"/>
      <c r="I26" s="279"/>
      <c r="J26" s="102"/>
    </row>
  </sheetData>
  <sheetProtection/>
  <mergeCells count="9">
    <mergeCell ref="A26:I26"/>
    <mergeCell ref="A25:I25"/>
    <mergeCell ref="A24:I24"/>
    <mergeCell ref="A1:I1"/>
    <mergeCell ref="A2:I2"/>
    <mergeCell ref="A3:I3"/>
    <mergeCell ref="A4:I4"/>
    <mergeCell ref="A5:I5"/>
    <mergeCell ref="A6:I6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Data Library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rmcqueen</cp:lastModifiedBy>
  <cp:lastPrinted>2012-04-20T15:54:32Z</cp:lastPrinted>
  <dcterms:created xsi:type="dcterms:W3CDTF">2003-11-07T12:15:52Z</dcterms:created>
  <dcterms:modified xsi:type="dcterms:W3CDTF">2012-04-23T17:29:39Z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sds© </vt:lpwstr>
  </property>
</Properties>
</file>