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5340" windowWidth="12120" windowHeight="2640" activeTab="0"/>
  </bookViews>
  <sheets>
    <sheet name="Data" sheetId="1" r:id="rId1"/>
  </sheets>
  <definedNames>
    <definedName name="_xlnm.Print_Area" localSheetId="0">'Data'!$A$2:$S$45</definedName>
  </definedNames>
  <calcPr fullCalcOnLoad="1"/>
</workbook>
</file>

<file path=xl/sharedStrings.xml><?xml version="1.0" encoding="utf-8"?>
<sst xmlns="http://schemas.openxmlformats.org/spreadsheetml/2006/main" count="56" uniqueCount="56">
  <si>
    <t>Total</t>
  </si>
  <si>
    <t>White alone</t>
  </si>
  <si>
    <t>Age group</t>
  </si>
  <si>
    <t xml:space="preserve">  Total</t>
  </si>
  <si>
    <t>Five-Year Age Groups</t>
  </si>
  <si>
    <t>Under 5 years</t>
  </si>
  <si>
    <t>5 to 9 years</t>
  </si>
  <si>
    <t>10 to 14 years</t>
  </si>
  <si>
    <t>15 to 19 years</t>
  </si>
  <si>
    <t>20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</si>
  <si>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</si>
  <si>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</si>
  <si>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</si>
  <si>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</si>
  <si>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</si>
  <si>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</si>
  <si>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</si>
  <si>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</si>
  <si>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</si>
  <si>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</si>
  <si>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</si>
  <si>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</si>
  <si>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to 89 years</t>
  </si>
  <si>
    <t>90 to 94 years</t>
  </si>
  <si>
    <t>95 to 99 years</t>
  </si>
  <si>
    <t>Special Age Categories</t>
  </si>
  <si>
    <t>5 to 13 years</t>
  </si>
  <si>
    <t>14 to 17 years</t>
  </si>
  <si>
    <t>18 to 24 years</t>
  </si>
  <si>
    <t>10 to 49 years</t>
  </si>
  <si>
    <t>16 to 64 years</t>
  </si>
  <si>
    <t>75 years and over</t>
  </si>
  <si>
    <t>18 years and over</t>
  </si>
  <si>
    <t>65 years and over</t>
  </si>
  <si>
    <t>85 years and over</t>
  </si>
  <si>
    <t>100 years and over</t>
  </si>
  <si>
    <t>Asian alone</t>
  </si>
  <si>
    <t>16 years and over</t>
  </si>
  <si>
    <t>55 years and over</t>
  </si>
  <si>
    <t>Black or African American alone</t>
  </si>
  <si>
    <t>Native Hawaiian and Other Pacific Islander alone</t>
  </si>
  <si>
    <t>American Indian and Alaska Native alone</t>
  </si>
  <si>
    <t>Two or more races</t>
  </si>
  <si>
    <t>http://www.census.gov/population/www/projections/index.html</t>
  </si>
  <si>
    <t>Hispanic origin \1</t>
  </si>
  <si>
    <t>Not Hispanic White alone</t>
  </si>
  <si>
    <t>\1 Hispanic origin is considered an ethnicity, not a race. Hispanics may be any race.</t>
  </si>
  <si>
    <t>For more information:</t>
  </si>
  <si>
    <r>
      <t xml:space="preserve">Table 12. </t>
    </r>
    <r>
      <rPr>
        <b/>
        <sz val="12"/>
        <rFont val="Courier New"/>
        <family val="3"/>
      </rPr>
      <t>Resident Population Projections by Race, Hispanic Origin Status, and Age: 2010 and 2015</t>
    </r>
  </si>
  <si>
    <t>\2 For a definition of median, see Guide to Tabular Presentation.</t>
  </si>
  <si>
    <t>Median age (years) \2</t>
  </si>
  <si>
    <t>FOOTNOTES:</t>
  </si>
  <si>
    <t>Source: U.S. Census Bureau "2008 National Population Projections," August 2008.</t>
  </si>
  <si>
    <t>[Numbers in thousands (310,233 represents 310,233,000). As of July 1. Projections are based on assumptions about future births, deaths, and net international migration. Data do not reflect results of the 2010 Census. More information on methodology and assumptions is available at &lt;http://www.census.gov/population/www/projections/methodstatement.html&gt;. For definition of median, see Guide to Tabular Presentation]</t>
  </si>
  <si>
    <t>Internet release date: 09/30/2011</t>
  </si>
  <si>
    <t xml:space="preserve">Table with row headers in column A and column headers in rows 4 and 5.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</si>
</sst>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quot;Yes&quot;;&quot;Yes&quot;;&quot;No&quot;"/>
    <numFmt numFmtId="175" formatCode="&quot;True&quot;;&quot;True&quot;;&quot;False&quot;"/>
    <numFmt numFmtId="176" formatCode="&quot;On&quot;;&quot;On&quot;;&quot;Off&quot;"/>
    <numFmt numFmtId="177" formatCode="[$€-2]\ #,##0.00_);[Red]\([$€-2]\ #,##0.00\)"/>
  </numFmts>
  <fonts count="45">
    <font>
      <sz val="12"/>
      <name val="Courier New"/>
      <family val="0"/>
    </font>
    <font>
      <b/>
      <sz val="10"/>
      <name val="Arial"/>
      <family val="0"/>
    </font>
    <font>
      <i/>
      <sz val="10"/>
      <name val="Arial"/>
      <family val="0"/>
    </font>
    <font>
      <b/>
      <i/>
      <sz val="10"/>
      <name val="Arial"/>
      <family val="0"/>
    </font>
    <font>
      <b/>
      <sz val="12"/>
      <name val="Courier New"/>
      <family val="3"/>
    </font>
    <font>
      <u val="single"/>
      <sz val="10.45"/>
      <color indexed="12"/>
      <name val="Courier New"/>
      <family val="3"/>
    </font>
    <font>
      <u val="single"/>
      <sz val="9"/>
      <color indexed="36"/>
      <name val="Courier New"/>
      <family val="3"/>
    </font>
    <font>
      <sz val="12"/>
      <color indexed="12"/>
      <name val="Courier New"/>
      <family val="3"/>
    </font>
    <font>
      <u val="single"/>
      <sz val="12"/>
      <color indexed="12"/>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Courier New"/>
      <family val="3"/>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FFFF"/>
      <name val="Courier New"/>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9">
    <xf numFmtId="0" fontId="0" fillId="0" borderId="0" xfId="0" applyAlignment="1">
      <alignment/>
    </xf>
    <xf numFmtId="0" fontId="0" fillId="0" borderId="0" xfId="0" applyFont="1" applyAlignment="1">
      <alignment/>
    </xf>
    <xf numFmtId="0" fontId="4" fillId="0" borderId="0" xfId="0" applyFont="1" applyAlignment="1">
      <alignment/>
    </xf>
    <xf numFmtId="3" fontId="4" fillId="0" borderId="0" xfId="0" applyNumberFormat="1" applyFont="1" applyAlignment="1" quotePrefix="1">
      <alignment/>
    </xf>
    <xf numFmtId="3" fontId="4" fillId="0" borderId="10" xfId="0" applyNumberFormat="1" applyFont="1" applyBorder="1" applyAlignment="1" quotePrefix="1">
      <alignment/>
    </xf>
    <xf numFmtId="3" fontId="4" fillId="0" borderId="11" xfId="0" applyNumberFormat="1" applyFont="1" applyBorder="1" applyAlignment="1" quotePrefix="1">
      <alignment/>
    </xf>
    <xf numFmtId="3" fontId="4" fillId="0" borderId="0" xfId="0" applyNumberFormat="1" applyFont="1" applyBorder="1" applyAlignment="1" quotePrefix="1">
      <alignment/>
    </xf>
    <xf numFmtId="0" fontId="0" fillId="0" borderId="0" xfId="0" applyNumberFormat="1" applyFont="1" applyAlignment="1">
      <alignment/>
    </xf>
    <xf numFmtId="0" fontId="4" fillId="0" borderId="12" xfId="0" applyNumberFormat="1" applyFont="1" applyBorder="1" applyAlignment="1">
      <alignment horizontal="right"/>
    </xf>
    <xf numFmtId="0" fontId="4" fillId="0" borderId="13" xfId="0" applyFont="1" applyBorder="1" applyAlignment="1">
      <alignment horizontal="right"/>
    </xf>
    <xf numFmtId="0" fontId="4" fillId="0" borderId="14" xfId="0" applyFont="1" applyBorder="1" applyAlignment="1">
      <alignment horizontal="right"/>
    </xf>
    <xf numFmtId="0" fontId="4" fillId="0" borderId="14" xfId="0" applyNumberFormat="1" applyFont="1" applyBorder="1" applyAlignment="1">
      <alignment horizontal="right"/>
    </xf>
    <xf numFmtId="0" fontId="4" fillId="0" borderId="12" xfId="0" applyFont="1" applyBorder="1" applyAlignment="1">
      <alignment horizontal="right"/>
    </xf>
    <xf numFmtId="0" fontId="44" fillId="0" borderId="0" xfId="0" applyFont="1" applyAlignment="1">
      <alignment/>
    </xf>
    <xf numFmtId="0" fontId="0" fillId="0" borderId="0" xfId="0" applyFont="1" applyAlignment="1">
      <alignment horizontal="center"/>
    </xf>
    <xf numFmtId="3" fontId="0" fillId="0" borderId="11" xfId="0" applyNumberFormat="1" applyFont="1" applyBorder="1" applyAlignment="1" quotePrefix="1">
      <alignment/>
    </xf>
    <xf numFmtId="3" fontId="0" fillId="0" borderId="10" xfId="0" applyNumberFormat="1" applyFont="1" applyBorder="1" applyAlignment="1" quotePrefix="1">
      <alignment/>
    </xf>
    <xf numFmtId="3" fontId="0" fillId="0" borderId="0" xfId="0" applyNumberFormat="1" applyFont="1" applyBorder="1" applyAlignment="1" quotePrefix="1">
      <alignment/>
    </xf>
    <xf numFmtId="3" fontId="0" fillId="0" borderId="0" xfId="0" applyNumberFormat="1" applyFont="1" applyAlignment="1" quotePrefix="1">
      <alignment/>
    </xf>
    <xf numFmtId="3" fontId="0" fillId="0" borderId="0" xfId="0" applyNumberFormat="1" applyFont="1" applyBorder="1" applyAlignment="1">
      <alignment/>
    </xf>
    <xf numFmtId="3" fontId="0" fillId="0" borderId="0" xfId="0" applyNumberFormat="1" applyFont="1" applyAlignment="1">
      <alignment/>
    </xf>
    <xf numFmtId="172" fontId="7" fillId="0" borderId="15" xfId="49" applyNumberFormat="1" applyFont="1" applyBorder="1" applyAlignment="1" applyProtection="1">
      <alignment/>
      <protection/>
    </xf>
    <xf numFmtId="172" fontId="0" fillId="0" borderId="16" xfId="0" applyNumberFormat="1" applyFont="1" applyBorder="1" applyAlignment="1" quotePrefix="1">
      <alignment/>
    </xf>
    <xf numFmtId="172" fontId="0" fillId="0" borderId="17" xfId="0" applyNumberFormat="1" applyFont="1" applyBorder="1" applyAlignment="1" quotePrefix="1">
      <alignment/>
    </xf>
    <xf numFmtId="172" fontId="0" fillId="0" borderId="15" xfId="0" applyNumberFormat="1" applyFont="1" applyBorder="1" applyAlignment="1" quotePrefix="1">
      <alignment/>
    </xf>
    <xf numFmtId="0" fontId="8" fillId="0" borderId="0" xfId="49" applyFont="1" applyAlignment="1" applyProtection="1">
      <alignment/>
      <protection/>
    </xf>
    <xf numFmtId="0" fontId="0" fillId="0" borderId="0" xfId="0" applyFont="1" applyAlignment="1">
      <alignment horizontal="left"/>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left"/>
    </xf>
    <xf numFmtId="0" fontId="0" fillId="0" borderId="0" xfId="0" applyNumberFormat="1" applyFont="1" applyAlignment="1">
      <alignment horizontal="left"/>
    </xf>
    <xf numFmtId="3" fontId="0" fillId="0" borderId="12" xfId="0" applyNumberFormat="1" applyFont="1" applyBorder="1" applyAlignment="1">
      <alignment horizontal="center" vertical="center" wrapText="1"/>
    </xf>
    <xf numFmtId="3" fontId="0" fillId="0" borderId="13" xfId="0" applyNumberFormat="1" applyFont="1" applyBorder="1" applyAlignment="1">
      <alignment horizontal="center" vertical="center" wrapText="1"/>
    </xf>
    <xf numFmtId="3" fontId="7" fillId="0" borderId="12" xfId="49" applyNumberFormat="1" applyFont="1" applyBorder="1" applyAlignment="1" applyProtection="1">
      <alignment horizontal="center" vertical="center" wrapText="1"/>
      <protection/>
    </xf>
    <xf numFmtId="3" fontId="7" fillId="0" borderId="13" xfId="49" applyNumberFormat="1" applyFont="1" applyBorder="1" applyAlignment="1" applyProtection="1">
      <alignment horizontal="center" vertical="center" wrapText="1"/>
      <protection/>
    </xf>
    <xf numFmtId="0" fontId="0" fillId="0" borderId="15" xfId="0" applyFont="1" applyBorder="1" applyAlignment="1">
      <alignment horizontal="left" wrapText="1"/>
    </xf>
    <xf numFmtId="3" fontId="0" fillId="0" borderId="14"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Followed Hyperlink"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te" xfId="53"/>
    <cellStyle name="Output" xfId="54"/>
    <cellStyle name="Title" xfId="55"/>
    <cellStyle name="Total" xfId="56"/>
    <cellStyle name="Warning Text" xfId="5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ulation/www/projections/index.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9"/>
  <sheetViews>
    <sheetView showGridLines="0" tabSelected="1" showOutlineSymbols="0" zoomScale="75" zoomScaleNormal="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69921875" defaultRowHeight="15.75"/>
  <cols>
    <col min="1" max="1" width="30.796875" style="1" customWidth="1"/>
    <col min="2" max="3" width="9.69921875" style="1" customWidth="1"/>
    <col min="4" max="16384" width="9.69921875" style="1" customWidth="1"/>
  </cols>
  <sheetData>
    <row r="1" ht="3" customHeight="1">
      <c r="A1" s="13" t="s">
        <v>55</v>
      </c>
    </row>
    <row r="2" spans="1:19" ht="16.5">
      <c r="A2" s="26" t="s">
        <v>48</v>
      </c>
      <c r="B2" s="26"/>
      <c r="C2" s="26"/>
      <c r="D2" s="26"/>
      <c r="E2" s="26"/>
      <c r="F2" s="26"/>
      <c r="G2" s="26"/>
      <c r="H2" s="26"/>
      <c r="I2" s="26"/>
      <c r="J2" s="26"/>
      <c r="K2" s="26"/>
      <c r="L2" s="26"/>
      <c r="M2" s="26"/>
      <c r="N2" s="26"/>
      <c r="O2" s="26"/>
      <c r="P2" s="26"/>
      <c r="Q2" s="26"/>
      <c r="R2" s="26"/>
      <c r="S2" s="26"/>
    </row>
    <row r="3" spans="1:19" ht="37.5" customHeight="1">
      <c r="A3" s="35" t="s">
        <v>53</v>
      </c>
      <c r="B3" s="35"/>
      <c r="C3" s="35"/>
      <c r="D3" s="35"/>
      <c r="E3" s="35"/>
      <c r="F3" s="35"/>
      <c r="G3" s="35"/>
      <c r="H3" s="35"/>
      <c r="I3" s="35"/>
      <c r="J3" s="35"/>
      <c r="K3" s="35"/>
      <c r="L3" s="35"/>
      <c r="M3" s="35"/>
      <c r="N3" s="35"/>
      <c r="O3" s="35"/>
      <c r="P3" s="35"/>
      <c r="Q3" s="35"/>
      <c r="R3" s="35"/>
      <c r="S3" s="35"/>
    </row>
    <row r="4" spans="1:19" ht="51.75" customHeight="1">
      <c r="A4" s="37" t="s">
        <v>2</v>
      </c>
      <c r="B4" s="31" t="s">
        <v>0</v>
      </c>
      <c r="C4" s="32"/>
      <c r="D4" s="31" t="s">
        <v>1</v>
      </c>
      <c r="E4" s="32"/>
      <c r="F4" s="31" t="s">
        <v>39</v>
      </c>
      <c r="G4" s="32"/>
      <c r="H4" s="27" t="s">
        <v>41</v>
      </c>
      <c r="I4" s="28"/>
      <c r="J4" s="31" t="s">
        <v>36</v>
      </c>
      <c r="K4" s="32"/>
      <c r="L4" s="27" t="s">
        <v>40</v>
      </c>
      <c r="M4" s="28"/>
      <c r="N4" s="31" t="s">
        <v>42</v>
      </c>
      <c r="O4" s="32"/>
      <c r="P4" s="33" t="s">
        <v>44</v>
      </c>
      <c r="Q4" s="34"/>
      <c r="R4" s="31" t="s">
        <v>45</v>
      </c>
      <c r="S4" s="36"/>
    </row>
    <row r="5" spans="1:19" s="2" customFormat="1" ht="16.5">
      <c r="A5" s="38"/>
      <c r="B5" s="8">
        <v>2010</v>
      </c>
      <c r="C5" s="9">
        <v>2015</v>
      </c>
      <c r="D5" s="11">
        <v>2010</v>
      </c>
      <c r="E5" s="9">
        <v>2015</v>
      </c>
      <c r="F5" s="8">
        <v>2010</v>
      </c>
      <c r="G5" s="9">
        <v>2015</v>
      </c>
      <c r="H5" s="12">
        <v>2010</v>
      </c>
      <c r="I5" s="9">
        <v>2015</v>
      </c>
      <c r="J5" s="8">
        <v>2010</v>
      </c>
      <c r="K5" s="9">
        <v>2015</v>
      </c>
      <c r="L5" s="12">
        <v>2010</v>
      </c>
      <c r="M5" s="9">
        <v>2015</v>
      </c>
      <c r="N5" s="8">
        <v>2010</v>
      </c>
      <c r="O5" s="9">
        <v>2015</v>
      </c>
      <c r="P5" s="8">
        <v>2010</v>
      </c>
      <c r="Q5" s="9">
        <v>2015</v>
      </c>
      <c r="R5" s="11">
        <v>2010</v>
      </c>
      <c r="S5" s="10">
        <v>2015</v>
      </c>
    </row>
    <row r="6" spans="1:19" s="2" customFormat="1" ht="16.5">
      <c r="A6" s="2" t="s">
        <v>3</v>
      </c>
      <c r="B6" s="5">
        <f aca="true" t="shared" si="0" ref="B6:S6">SUM(B8:B28)</f>
        <v>310232.8629999999</v>
      </c>
      <c r="C6" s="4">
        <f t="shared" si="0"/>
        <v>325539.79000000004</v>
      </c>
      <c r="D6" s="6">
        <f t="shared" si="0"/>
        <v>246630.456</v>
      </c>
      <c r="E6" s="4">
        <f t="shared" si="0"/>
        <v>256306.08199999997</v>
      </c>
      <c r="F6" s="5">
        <f t="shared" si="0"/>
        <v>39909.206</v>
      </c>
      <c r="G6" s="4">
        <f t="shared" si="0"/>
        <v>42137.253000000004</v>
      </c>
      <c r="H6" s="5">
        <f t="shared" si="0"/>
        <v>3187.528</v>
      </c>
      <c r="I6" s="4">
        <f t="shared" si="0"/>
        <v>3471.6569999999997</v>
      </c>
      <c r="J6" s="5">
        <f t="shared" si="0"/>
        <v>14414.623</v>
      </c>
      <c r="K6" s="4">
        <f t="shared" si="0"/>
        <v>16527.486</v>
      </c>
      <c r="L6" s="5">
        <f t="shared" si="0"/>
        <v>591.8770000000001</v>
      </c>
      <c r="M6" s="4">
        <f t="shared" si="0"/>
        <v>662.0569999999999</v>
      </c>
      <c r="N6" s="5">
        <f t="shared" si="0"/>
        <v>5499.1730000000025</v>
      </c>
      <c r="O6" s="4">
        <f t="shared" si="0"/>
        <v>6435.254999999998</v>
      </c>
      <c r="P6" s="5">
        <f t="shared" si="0"/>
        <v>49725.79299999999</v>
      </c>
      <c r="Q6" s="4">
        <f t="shared" si="0"/>
        <v>57711.39100000001</v>
      </c>
      <c r="R6" s="3">
        <f t="shared" si="0"/>
        <v>200852.525</v>
      </c>
      <c r="S6" s="3">
        <f t="shared" si="0"/>
        <v>203208.41900000002</v>
      </c>
    </row>
    <row r="7" spans="1:19" ht="21.75" customHeight="1">
      <c r="A7" s="14" t="s">
        <v>4</v>
      </c>
      <c r="B7" s="15"/>
      <c r="C7" s="16"/>
      <c r="D7" s="17"/>
      <c r="E7" s="16"/>
      <c r="F7" s="15"/>
      <c r="G7" s="16"/>
      <c r="H7" s="15"/>
      <c r="I7" s="16"/>
      <c r="J7" s="15"/>
      <c r="K7" s="16"/>
      <c r="L7" s="15"/>
      <c r="M7" s="16"/>
      <c r="N7" s="15"/>
      <c r="O7" s="16"/>
      <c r="P7" s="15"/>
      <c r="Q7" s="16"/>
      <c r="R7" s="18"/>
      <c r="S7" s="18"/>
    </row>
    <row r="8" spans="1:19" ht="15.75">
      <c r="A8" s="1" t="s">
        <v>5</v>
      </c>
      <c r="B8" s="15">
        <v>21099.521</v>
      </c>
      <c r="C8" s="16">
        <v>22076.258</v>
      </c>
      <c r="D8" s="17">
        <v>15944.062</v>
      </c>
      <c r="E8" s="16">
        <v>16562.568</v>
      </c>
      <c r="F8" s="15">
        <v>3033.813</v>
      </c>
      <c r="G8" s="16">
        <v>3190.607</v>
      </c>
      <c r="H8" s="15">
        <v>286.488</v>
      </c>
      <c r="I8" s="16">
        <v>311.286</v>
      </c>
      <c r="J8" s="15">
        <v>942.825</v>
      </c>
      <c r="K8" s="16">
        <v>1003.974</v>
      </c>
      <c r="L8" s="15">
        <v>52.773</v>
      </c>
      <c r="M8" s="16">
        <v>56.365</v>
      </c>
      <c r="N8" s="15">
        <v>839.56</v>
      </c>
      <c r="O8" s="16">
        <v>951.458</v>
      </c>
      <c r="P8" s="15">
        <v>5053.202</v>
      </c>
      <c r="Q8" s="16">
        <v>5621.514</v>
      </c>
      <c r="R8" s="18">
        <v>11374.52</v>
      </c>
      <c r="S8" s="18">
        <v>11486.831</v>
      </c>
    </row>
    <row r="9" spans="1:19" ht="15.75">
      <c r="A9" s="1" t="s">
        <v>6</v>
      </c>
      <c r="B9" s="15">
        <v>20885.755</v>
      </c>
      <c r="C9" s="16">
        <v>21707.273</v>
      </c>
      <c r="D9" s="17">
        <v>15888.361</v>
      </c>
      <c r="E9" s="16">
        <v>16412.458</v>
      </c>
      <c r="F9" s="15">
        <v>3011.416</v>
      </c>
      <c r="G9" s="16">
        <v>3084.107</v>
      </c>
      <c r="H9" s="15">
        <v>263.502</v>
      </c>
      <c r="I9" s="16">
        <v>292.205</v>
      </c>
      <c r="J9" s="15">
        <v>927.207</v>
      </c>
      <c r="K9" s="16">
        <v>1018.458</v>
      </c>
      <c r="L9" s="15">
        <v>49.226</v>
      </c>
      <c r="M9" s="16">
        <v>54.792</v>
      </c>
      <c r="N9" s="15">
        <v>746.043</v>
      </c>
      <c r="O9" s="16">
        <v>845.253</v>
      </c>
      <c r="P9" s="15">
        <v>4887.786</v>
      </c>
      <c r="Q9" s="16">
        <v>5452.439</v>
      </c>
      <c r="R9" s="18">
        <v>11447.854</v>
      </c>
      <c r="S9" s="18">
        <v>11464.586</v>
      </c>
    </row>
    <row r="10" spans="1:19" ht="15.75">
      <c r="A10" s="1" t="s">
        <v>7</v>
      </c>
      <c r="B10" s="15">
        <v>20395.334</v>
      </c>
      <c r="C10" s="16">
        <v>21657.676</v>
      </c>
      <c r="D10" s="17">
        <v>15559.975</v>
      </c>
      <c r="E10" s="16">
        <v>16466.802</v>
      </c>
      <c r="F10" s="15">
        <v>3020.799</v>
      </c>
      <c r="G10" s="16">
        <v>3080.233</v>
      </c>
      <c r="H10" s="15">
        <v>244.262</v>
      </c>
      <c r="I10" s="16">
        <v>270.987</v>
      </c>
      <c r="J10" s="15">
        <v>893.857</v>
      </c>
      <c r="K10" s="16">
        <v>1034.075</v>
      </c>
      <c r="L10" s="15">
        <v>45.266</v>
      </c>
      <c r="M10" s="16">
        <v>51.929</v>
      </c>
      <c r="N10" s="15">
        <v>631.175</v>
      </c>
      <c r="O10" s="16">
        <v>753.65</v>
      </c>
      <c r="P10" s="15">
        <v>4513.13</v>
      </c>
      <c r="Q10" s="16">
        <v>5401.07</v>
      </c>
      <c r="R10" s="18">
        <v>11439.501</v>
      </c>
      <c r="S10" s="18">
        <v>11540.241</v>
      </c>
    </row>
    <row r="11" spans="1:19" ht="15.75">
      <c r="A11" s="1" t="s">
        <v>8</v>
      </c>
      <c r="B11" s="15">
        <v>21769.824</v>
      </c>
      <c r="C11" s="16">
        <v>21208.512</v>
      </c>
      <c r="D11" s="17">
        <v>16570.338</v>
      </c>
      <c r="E11" s="16">
        <v>16142.608</v>
      </c>
      <c r="F11" s="15">
        <v>3409.758</v>
      </c>
      <c r="G11" s="16">
        <v>3096.388</v>
      </c>
      <c r="H11" s="15">
        <v>268.387</v>
      </c>
      <c r="I11" s="16">
        <v>251.739</v>
      </c>
      <c r="J11" s="15">
        <v>931.873</v>
      </c>
      <c r="K11" s="16">
        <v>1030.368</v>
      </c>
      <c r="L11" s="15">
        <v>48.41</v>
      </c>
      <c r="M11" s="16">
        <v>48.268</v>
      </c>
      <c r="N11" s="15">
        <v>541.058</v>
      </c>
      <c r="O11" s="16">
        <v>639.141</v>
      </c>
      <c r="P11" s="15">
        <v>4473.094</v>
      </c>
      <c r="Q11" s="16">
        <v>5040.16</v>
      </c>
      <c r="R11" s="18">
        <v>12471.543</v>
      </c>
      <c r="S11" s="18">
        <v>11523.504</v>
      </c>
    </row>
    <row r="12" spans="1:19" ht="15.75">
      <c r="A12" s="1" t="s">
        <v>9</v>
      </c>
      <c r="B12" s="15">
        <v>21779.48</v>
      </c>
      <c r="C12" s="16">
        <v>22341.633</v>
      </c>
      <c r="D12" s="17">
        <v>16730.647</v>
      </c>
      <c r="E12" s="16">
        <v>16976.297</v>
      </c>
      <c r="F12" s="15">
        <v>3329.957</v>
      </c>
      <c r="G12" s="16">
        <v>3449.054</v>
      </c>
      <c r="H12" s="15">
        <v>274.922</v>
      </c>
      <c r="I12" s="16">
        <v>272.804</v>
      </c>
      <c r="J12" s="15">
        <v>938.416</v>
      </c>
      <c r="K12" s="16">
        <v>1047.17</v>
      </c>
      <c r="L12" s="15">
        <v>46.616</v>
      </c>
      <c r="M12" s="16">
        <v>50.462</v>
      </c>
      <c r="N12" s="15">
        <v>458.922</v>
      </c>
      <c r="O12" s="16">
        <v>545.846</v>
      </c>
      <c r="P12" s="15">
        <v>4010.387</v>
      </c>
      <c r="Q12" s="16">
        <v>4872.911</v>
      </c>
      <c r="R12" s="18">
        <v>13049.379</v>
      </c>
      <c r="S12" s="18">
        <v>12498.785</v>
      </c>
    </row>
    <row r="13" spans="1:19" ht="15.75">
      <c r="A13" s="1" t="s">
        <v>10</v>
      </c>
      <c r="B13" s="15">
        <v>21418.049</v>
      </c>
      <c r="C13" s="16">
        <v>22400.342</v>
      </c>
      <c r="D13" s="17">
        <v>16543.915</v>
      </c>
      <c r="E13" s="16">
        <v>17124.998</v>
      </c>
      <c r="F13" s="15">
        <v>3107.133</v>
      </c>
      <c r="G13" s="16">
        <v>3374.331</v>
      </c>
      <c r="H13" s="15">
        <v>260.543</v>
      </c>
      <c r="I13" s="16">
        <v>278.818</v>
      </c>
      <c r="J13" s="15">
        <v>1062.912</v>
      </c>
      <c r="K13" s="16">
        <v>1106.319</v>
      </c>
      <c r="L13" s="15">
        <v>48.268</v>
      </c>
      <c r="M13" s="16">
        <v>49.318</v>
      </c>
      <c r="N13" s="15">
        <v>395.278</v>
      </c>
      <c r="O13" s="16">
        <v>466.558</v>
      </c>
      <c r="P13" s="15">
        <v>3886.982</v>
      </c>
      <c r="Q13" s="16">
        <v>4311.188</v>
      </c>
      <c r="R13" s="18">
        <v>12959.213</v>
      </c>
      <c r="S13" s="18">
        <v>13160.422</v>
      </c>
    </row>
    <row r="14" spans="1:19" ht="15.75">
      <c r="A14" s="1" t="s">
        <v>11</v>
      </c>
      <c r="B14" s="15">
        <v>20399.556</v>
      </c>
      <c r="C14" s="16">
        <v>22098.959</v>
      </c>
      <c r="D14" s="17">
        <v>15710.914</v>
      </c>
      <c r="E14" s="16">
        <v>16915.363</v>
      </c>
      <c r="F14" s="15">
        <v>2845.267</v>
      </c>
      <c r="G14" s="16">
        <v>3157.631</v>
      </c>
      <c r="H14" s="15">
        <v>227.936</v>
      </c>
      <c r="I14" s="16">
        <v>264.253</v>
      </c>
      <c r="J14" s="15">
        <v>1244.566</v>
      </c>
      <c r="K14" s="16">
        <v>1305.434</v>
      </c>
      <c r="L14" s="15">
        <v>51.926</v>
      </c>
      <c r="M14" s="16">
        <v>51.775</v>
      </c>
      <c r="N14" s="15">
        <v>318.947</v>
      </c>
      <c r="O14" s="16">
        <v>404.503</v>
      </c>
      <c r="P14" s="15">
        <v>4038.787</v>
      </c>
      <c r="Q14" s="16">
        <v>4165.874</v>
      </c>
      <c r="R14" s="18">
        <v>11973.545</v>
      </c>
      <c r="S14" s="18">
        <v>13067.688</v>
      </c>
    </row>
    <row r="15" spans="1:19" ht="15.75">
      <c r="A15" s="1" t="s">
        <v>12</v>
      </c>
      <c r="B15" s="15">
        <v>20267.395</v>
      </c>
      <c r="C15" s="16">
        <v>20840.753</v>
      </c>
      <c r="D15" s="17">
        <v>15674.474</v>
      </c>
      <c r="E15" s="16">
        <v>15946.478</v>
      </c>
      <c r="F15" s="15">
        <v>2691.382</v>
      </c>
      <c r="G15" s="16">
        <v>2871.782</v>
      </c>
      <c r="H15" s="15">
        <v>209.921</v>
      </c>
      <c r="I15" s="16">
        <v>230.178</v>
      </c>
      <c r="J15" s="15">
        <v>1375.5</v>
      </c>
      <c r="K15" s="16">
        <v>1412.993</v>
      </c>
      <c r="L15" s="15">
        <v>46.93</v>
      </c>
      <c r="M15" s="16">
        <v>54.256</v>
      </c>
      <c r="N15" s="15">
        <v>269.188</v>
      </c>
      <c r="O15" s="16">
        <v>325.066</v>
      </c>
      <c r="P15" s="15">
        <v>3867.965</v>
      </c>
      <c r="Q15" s="16">
        <v>4235.867</v>
      </c>
      <c r="R15" s="18">
        <v>12078.113</v>
      </c>
      <c r="S15" s="18">
        <v>12022.763</v>
      </c>
    </row>
    <row r="16" spans="1:19" ht="15.75">
      <c r="A16" s="1" t="s">
        <v>13</v>
      </c>
      <c r="B16" s="15">
        <v>21009.66</v>
      </c>
      <c r="C16" s="16">
        <v>20460.477</v>
      </c>
      <c r="D16" s="17">
        <v>16610.13</v>
      </c>
      <c r="E16" s="16">
        <v>15763.391</v>
      </c>
      <c r="F16" s="15">
        <v>2712.724</v>
      </c>
      <c r="G16" s="16">
        <v>2690.259</v>
      </c>
      <c r="H16" s="15">
        <v>205.055</v>
      </c>
      <c r="I16" s="16">
        <v>210.61</v>
      </c>
      <c r="J16" s="15">
        <v>1199.145</v>
      </c>
      <c r="K16" s="16">
        <v>1475.63</v>
      </c>
      <c r="L16" s="15">
        <v>41.94</v>
      </c>
      <c r="M16" s="16">
        <v>48.267</v>
      </c>
      <c r="N16" s="15">
        <v>240.666</v>
      </c>
      <c r="O16" s="16">
        <v>272.32</v>
      </c>
      <c r="P16" s="15">
        <v>3430.991</v>
      </c>
      <c r="Q16" s="16">
        <v>3978.651</v>
      </c>
      <c r="R16" s="18">
        <v>13422.72</v>
      </c>
      <c r="S16" s="18">
        <v>12062.073</v>
      </c>
    </row>
    <row r="17" spans="1:19" ht="15.75">
      <c r="A17" s="1" t="s">
        <v>14</v>
      </c>
      <c r="B17" s="15">
        <v>22595.715</v>
      </c>
      <c r="C17" s="16">
        <v>21000.638</v>
      </c>
      <c r="D17" s="17">
        <v>18201.935</v>
      </c>
      <c r="E17" s="16">
        <v>16560.812</v>
      </c>
      <c r="F17" s="15">
        <v>2838.406</v>
      </c>
      <c r="G17" s="16">
        <v>2679.47</v>
      </c>
      <c r="H17" s="15">
        <v>216.05</v>
      </c>
      <c r="I17" s="16">
        <v>204.352</v>
      </c>
      <c r="J17" s="15">
        <v>1064.097</v>
      </c>
      <c r="K17" s="16">
        <v>1271.584</v>
      </c>
      <c r="L17" s="15">
        <v>39.645</v>
      </c>
      <c r="M17" s="16">
        <v>42.766</v>
      </c>
      <c r="N17" s="15">
        <v>235.582</v>
      </c>
      <c r="O17" s="16">
        <v>241.654</v>
      </c>
      <c r="P17" s="15">
        <v>3002.043</v>
      </c>
      <c r="Q17" s="16">
        <v>3491.295</v>
      </c>
      <c r="R17" s="18">
        <v>15415.141</v>
      </c>
      <c r="S17" s="18">
        <v>13315.703</v>
      </c>
    </row>
    <row r="18" spans="1:19" ht="15.75">
      <c r="A18" s="1" t="s">
        <v>15</v>
      </c>
      <c r="B18" s="15">
        <v>22109.02</v>
      </c>
      <c r="C18" s="16">
        <v>22366.724</v>
      </c>
      <c r="D18" s="17">
        <v>18048.904</v>
      </c>
      <c r="E18" s="16">
        <v>17997.703</v>
      </c>
      <c r="F18" s="15">
        <v>2650.228</v>
      </c>
      <c r="G18" s="16">
        <v>2765.475</v>
      </c>
      <c r="H18" s="15">
        <v>199.777</v>
      </c>
      <c r="I18" s="16">
        <v>213.757</v>
      </c>
      <c r="J18" s="15">
        <v>957.198</v>
      </c>
      <c r="K18" s="16">
        <v>1115.313</v>
      </c>
      <c r="L18" s="15">
        <v>33.801</v>
      </c>
      <c r="M18" s="16">
        <v>40.019</v>
      </c>
      <c r="N18" s="15">
        <v>219.112</v>
      </c>
      <c r="O18" s="16">
        <v>234.457</v>
      </c>
      <c r="P18" s="15">
        <v>2425.373</v>
      </c>
      <c r="Q18" s="16">
        <v>3036.351</v>
      </c>
      <c r="R18" s="18">
        <v>15799.897</v>
      </c>
      <c r="S18" s="18">
        <v>15177.424</v>
      </c>
    </row>
    <row r="19" spans="1:19" ht="15.75">
      <c r="A19" s="1" t="s">
        <v>16</v>
      </c>
      <c r="B19" s="15">
        <v>19517.153</v>
      </c>
      <c r="C19" s="16">
        <v>21682.288</v>
      </c>
      <c r="D19" s="17">
        <v>16134.176</v>
      </c>
      <c r="E19" s="16">
        <v>17690.508</v>
      </c>
      <c r="F19" s="15">
        <v>2169.93</v>
      </c>
      <c r="G19" s="16">
        <v>2544.945</v>
      </c>
      <c r="H19" s="15">
        <v>165.353</v>
      </c>
      <c r="I19" s="16">
        <v>196.146</v>
      </c>
      <c r="J19" s="15">
        <v>839.906</v>
      </c>
      <c r="K19" s="16">
        <v>1000.514</v>
      </c>
      <c r="L19" s="15">
        <v>27.125</v>
      </c>
      <c r="M19" s="16">
        <v>33.962</v>
      </c>
      <c r="N19" s="15">
        <v>180.663</v>
      </c>
      <c r="O19" s="16">
        <v>216.213</v>
      </c>
      <c r="P19" s="15">
        <v>1861.72</v>
      </c>
      <c r="Q19" s="16">
        <v>2450.279</v>
      </c>
      <c r="R19" s="18">
        <v>14408.558</v>
      </c>
      <c r="S19" s="18">
        <v>15416.622</v>
      </c>
    </row>
    <row r="20" spans="1:19" ht="15.75">
      <c r="A20" s="1" t="s">
        <v>17</v>
      </c>
      <c r="B20" s="15">
        <v>16757.689</v>
      </c>
      <c r="C20" s="16">
        <v>18861.435</v>
      </c>
      <c r="D20" s="17">
        <v>14086.739</v>
      </c>
      <c r="E20" s="16">
        <v>15581.785</v>
      </c>
      <c r="F20" s="15">
        <v>1670.528</v>
      </c>
      <c r="G20" s="16">
        <v>2041.549</v>
      </c>
      <c r="H20" s="15">
        <v>130.232</v>
      </c>
      <c r="I20" s="16">
        <v>160.122</v>
      </c>
      <c r="J20" s="15">
        <v>703.644</v>
      </c>
      <c r="K20" s="16">
        <v>874.942</v>
      </c>
      <c r="L20" s="15">
        <v>21.311</v>
      </c>
      <c r="M20" s="16">
        <v>27.041</v>
      </c>
      <c r="N20" s="15">
        <v>145.235</v>
      </c>
      <c r="O20" s="16">
        <v>175.996</v>
      </c>
      <c r="P20" s="15">
        <v>1416.714</v>
      </c>
      <c r="Q20" s="16">
        <v>1867.463</v>
      </c>
      <c r="R20" s="18">
        <v>12769.113</v>
      </c>
      <c r="S20" s="18">
        <v>13849.183</v>
      </c>
    </row>
    <row r="21" spans="1:19" ht="15.75">
      <c r="A21" s="1" t="s">
        <v>18</v>
      </c>
      <c r="B21" s="15">
        <v>12260.678</v>
      </c>
      <c r="C21" s="16">
        <v>15812.32</v>
      </c>
      <c r="D21" s="17">
        <v>10445.521</v>
      </c>
      <c r="E21" s="16">
        <v>13285.329</v>
      </c>
      <c r="F21" s="15">
        <v>1130.321</v>
      </c>
      <c r="G21" s="16">
        <v>1527.89</v>
      </c>
      <c r="H21" s="15">
        <v>87.482</v>
      </c>
      <c r="I21" s="16">
        <v>123.218</v>
      </c>
      <c r="J21" s="15">
        <v>483.386</v>
      </c>
      <c r="K21" s="16">
        <v>716.767</v>
      </c>
      <c r="L21" s="15">
        <v>14.551</v>
      </c>
      <c r="M21" s="16">
        <v>20.79</v>
      </c>
      <c r="N21" s="15">
        <v>99.417</v>
      </c>
      <c r="O21" s="16">
        <v>138.326</v>
      </c>
      <c r="P21" s="15">
        <v>974.409</v>
      </c>
      <c r="Q21" s="16">
        <v>1387.352</v>
      </c>
      <c r="R21" s="18">
        <v>9533.763</v>
      </c>
      <c r="S21" s="18">
        <v>11994.115</v>
      </c>
    </row>
    <row r="22" spans="1:19" ht="15.75">
      <c r="A22" s="1" t="s">
        <v>19</v>
      </c>
      <c r="B22" s="15">
        <v>9201.921</v>
      </c>
      <c r="C22" s="16">
        <v>11154.615</v>
      </c>
      <c r="D22" s="17">
        <v>7866.964</v>
      </c>
      <c r="E22" s="16">
        <v>9511.158</v>
      </c>
      <c r="F22" s="15">
        <v>845.099</v>
      </c>
      <c r="G22" s="16">
        <v>989.606</v>
      </c>
      <c r="H22" s="15">
        <v>60.973</v>
      </c>
      <c r="I22" s="16">
        <v>79.913</v>
      </c>
      <c r="J22" s="15">
        <v>349.89</v>
      </c>
      <c r="K22" s="16">
        <v>468.911</v>
      </c>
      <c r="L22" s="15">
        <v>10.208</v>
      </c>
      <c r="M22" s="16">
        <v>13.622</v>
      </c>
      <c r="N22" s="15">
        <v>68.787</v>
      </c>
      <c r="O22" s="16">
        <v>91.405</v>
      </c>
      <c r="P22" s="15">
        <v>710.424</v>
      </c>
      <c r="Q22" s="16">
        <v>920.062</v>
      </c>
      <c r="R22" s="18">
        <v>7200.983</v>
      </c>
      <c r="S22" s="18">
        <v>8649.99</v>
      </c>
    </row>
    <row r="23" spans="1:19" ht="15.75">
      <c r="A23" s="1" t="s">
        <v>20</v>
      </c>
      <c r="B23" s="15">
        <v>7281.828</v>
      </c>
      <c r="C23" s="16">
        <v>7901.475</v>
      </c>
      <c r="D23" s="17">
        <v>6331.346</v>
      </c>
      <c r="E23" s="16">
        <v>6779.653</v>
      </c>
      <c r="F23" s="15">
        <v>618.972</v>
      </c>
      <c r="G23" s="16">
        <v>690.264</v>
      </c>
      <c r="H23" s="15">
        <v>40.727</v>
      </c>
      <c r="I23" s="16">
        <v>52.729</v>
      </c>
      <c r="J23" s="15">
        <v>236.019</v>
      </c>
      <c r="K23" s="16">
        <v>310.224</v>
      </c>
      <c r="L23" s="15">
        <v>6.79</v>
      </c>
      <c r="M23" s="16">
        <v>8.934</v>
      </c>
      <c r="N23" s="15">
        <v>47.974</v>
      </c>
      <c r="O23" s="16">
        <v>59.671</v>
      </c>
      <c r="P23" s="15">
        <v>513.632</v>
      </c>
      <c r="Q23" s="16">
        <v>636.63</v>
      </c>
      <c r="R23" s="18">
        <v>5848.24</v>
      </c>
      <c r="S23" s="18">
        <v>6182.811</v>
      </c>
    </row>
    <row r="24" spans="1:19" ht="15.75">
      <c r="A24" s="1" t="s">
        <v>21</v>
      </c>
      <c r="B24" s="15">
        <v>5732.986</v>
      </c>
      <c r="C24" s="16">
        <v>5676.145</v>
      </c>
      <c r="D24" s="17">
        <v>5092.946</v>
      </c>
      <c r="E24" s="16">
        <v>4956.517</v>
      </c>
      <c r="F24" s="15">
        <v>426.696</v>
      </c>
      <c r="G24" s="16">
        <v>458.311</v>
      </c>
      <c r="H24" s="15">
        <v>25.589</v>
      </c>
      <c r="I24" s="16">
        <v>32.112</v>
      </c>
      <c r="J24" s="15">
        <v>151.058</v>
      </c>
      <c r="K24" s="16">
        <v>186.012</v>
      </c>
      <c r="L24" s="15">
        <v>4.061</v>
      </c>
      <c r="M24" s="16">
        <v>5.351</v>
      </c>
      <c r="N24" s="15">
        <v>32.636</v>
      </c>
      <c r="O24" s="16">
        <v>37.842</v>
      </c>
      <c r="P24" s="15">
        <v>354.452</v>
      </c>
      <c r="Q24" s="16">
        <v>424.107</v>
      </c>
      <c r="R24" s="18">
        <v>4758.565</v>
      </c>
      <c r="S24" s="18">
        <v>4557.684</v>
      </c>
    </row>
    <row r="25" spans="1:19" ht="15.75">
      <c r="A25" s="1" t="s">
        <v>22</v>
      </c>
      <c r="B25" s="15">
        <v>3650.031</v>
      </c>
      <c r="C25" s="16">
        <v>3785.758</v>
      </c>
      <c r="D25" s="17">
        <v>3290.395</v>
      </c>
      <c r="E25" s="16">
        <v>3374.108</v>
      </c>
      <c r="F25" s="15">
        <v>247.325</v>
      </c>
      <c r="G25" s="16">
        <v>270.561</v>
      </c>
      <c r="H25" s="15">
        <v>13.607</v>
      </c>
      <c r="I25" s="16">
        <v>17.166</v>
      </c>
      <c r="J25" s="15">
        <v>78.177</v>
      </c>
      <c r="K25" s="16">
        <v>99.259</v>
      </c>
      <c r="L25" s="15">
        <v>2.003</v>
      </c>
      <c r="M25" s="16">
        <v>2.722</v>
      </c>
      <c r="N25" s="15">
        <v>18.524</v>
      </c>
      <c r="O25" s="16">
        <v>21.942</v>
      </c>
      <c r="P25" s="15">
        <v>195.259</v>
      </c>
      <c r="Q25" s="16">
        <v>257.383</v>
      </c>
      <c r="R25" s="18">
        <v>3105.966</v>
      </c>
      <c r="S25" s="18">
        <v>3131.439</v>
      </c>
    </row>
    <row r="26" spans="1:19" ht="15.75">
      <c r="A26" s="1" t="s">
        <v>23</v>
      </c>
      <c r="B26" s="15">
        <v>1569.784</v>
      </c>
      <c r="C26" s="16">
        <v>1855.731</v>
      </c>
      <c r="D26" s="17">
        <v>1422.732</v>
      </c>
      <c r="E26" s="16">
        <v>1673.914</v>
      </c>
      <c r="F26" s="15">
        <v>106.212</v>
      </c>
      <c r="G26" s="16">
        <v>124.98</v>
      </c>
      <c r="H26" s="15">
        <v>5.062</v>
      </c>
      <c r="I26" s="16">
        <v>7.073</v>
      </c>
      <c r="J26" s="15">
        <v>27.481</v>
      </c>
      <c r="K26" s="16">
        <v>38.863</v>
      </c>
      <c r="L26" s="15">
        <v>0.779</v>
      </c>
      <c r="M26" s="16">
        <v>1.062</v>
      </c>
      <c r="N26" s="15">
        <v>7.518</v>
      </c>
      <c r="O26" s="16">
        <v>9.839</v>
      </c>
      <c r="P26" s="15">
        <v>77.556</v>
      </c>
      <c r="Q26" s="16">
        <v>116.535</v>
      </c>
      <c r="R26" s="18">
        <v>1349.736</v>
      </c>
      <c r="S26" s="18">
        <v>1564.053</v>
      </c>
    </row>
    <row r="27" spans="1:19" ht="15.75">
      <c r="A27" s="1" t="s">
        <v>24</v>
      </c>
      <c r="B27" s="15">
        <v>452.383</v>
      </c>
      <c r="C27" s="16">
        <v>546.177</v>
      </c>
      <c r="D27" s="17">
        <v>407.099</v>
      </c>
      <c r="E27" s="16">
        <v>492.054</v>
      </c>
      <c r="F27" s="15">
        <v>34.869</v>
      </c>
      <c r="G27" s="16">
        <v>39.702</v>
      </c>
      <c r="H27" s="15">
        <v>1.409</v>
      </c>
      <c r="I27" s="16">
        <v>1.83</v>
      </c>
      <c r="J27" s="15">
        <v>6.516</v>
      </c>
      <c r="K27" s="16">
        <v>9.275</v>
      </c>
      <c r="L27" s="15">
        <v>0.214</v>
      </c>
      <c r="M27" s="16">
        <v>0.299</v>
      </c>
      <c r="N27" s="15">
        <v>2.276</v>
      </c>
      <c r="O27" s="16">
        <v>3.017</v>
      </c>
      <c r="P27" s="15">
        <v>25.868</v>
      </c>
      <c r="Q27" s="16">
        <v>35.087</v>
      </c>
      <c r="R27" s="18">
        <v>382.832</v>
      </c>
      <c r="S27" s="18">
        <v>459.231</v>
      </c>
    </row>
    <row r="28" spans="1:19" ht="15.75">
      <c r="A28" s="1" t="s">
        <v>35</v>
      </c>
      <c r="B28" s="15">
        <v>79.101</v>
      </c>
      <c r="C28" s="16">
        <v>104.601</v>
      </c>
      <c r="D28" s="17">
        <v>68.883</v>
      </c>
      <c r="E28" s="16">
        <v>91.578</v>
      </c>
      <c r="F28" s="15">
        <v>8.371</v>
      </c>
      <c r="G28" s="16">
        <v>10.108</v>
      </c>
      <c r="H28" s="15">
        <v>0.251</v>
      </c>
      <c r="I28" s="16">
        <v>0.359</v>
      </c>
      <c r="J28" s="15">
        <v>0.95</v>
      </c>
      <c r="K28" s="16">
        <v>1.401</v>
      </c>
      <c r="L28" s="15">
        <v>0.034</v>
      </c>
      <c r="M28" s="16">
        <v>0.057</v>
      </c>
      <c r="N28" s="15">
        <v>0.612</v>
      </c>
      <c r="O28" s="16">
        <v>1.098</v>
      </c>
      <c r="P28" s="15">
        <v>6.019</v>
      </c>
      <c r="Q28" s="16">
        <v>9.173</v>
      </c>
      <c r="R28" s="18">
        <v>63.343</v>
      </c>
      <c r="S28" s="18">
        <v>83.271</v>
      </c>
    </row>
    <row r="29" spans="1:19" ht="25.5" customHeight="1">
      <c r="A29" s="14" t="s">
        <v>25</v>
      </c>
      <c r="B29" s="15"/>
      <c r="C29" s="16"/>
      <c r="D29" s="19"/>
      <c r="E29" s="16"/>
      <c r="F29" s="15"/>
      <c r="G29" s="16"/>
      <c r="H29" s="15"/>
      <c r="I29" s="16"/>
      <c r="J29" s="15"/>
      <c r="K29" s="16"/>
      <c r="L29" s="15"/>
      <c r="M29" s="16"/>
      <c r="N29" s="15"/>
      <c r="O29" s="16"/>
      <c r="P29" s="15"/>
      <c r="Q29" s="16"/>
      <c r="R29" s="18"/>
      <c r="S29" s="18"/>
    </row>
    <row r="30" spans="1:19" ht="15.75">
      <c r="A30" s="1" t="s">
        <v>26</v>
      </c>
      <c r="B30" s="15">
        <v>37123.486</v>
      </c>
      <c r="C30" s="16">
        <v>39011.1</v>
      </c>
      <c r="D30" s="17">
        <v>28272.79</v>
      </c>
      <c r="E30" s="16">
        <v>29577.401</v>
      </c>
      <c r="F30" s="15">
        <v>5411.573</v>
      </c>
      <c r="G30" s="16">
        <v>5528.954</v>
      </c>
      <c r="H30" s="15">
        <v>458.519</v>
      </c>
      <c r="I30" s="16">
        <v>510.53</v>
      </c>
      <c r="J30" s="15">
        <v>1635.985</v>
      </c>
      <c r="K30" s="16">
        <v>1843.77</v>
      </c>
      <c r="L30" s="15">
        <v>85.27</v>
      </c>
      <c r="M30" s="16">
        <v>96.62</v>
      </c>
      <c r="N30" s="15">
        <v>1259.349</v>
      </c>
      <c r="O30" s="16">
        <v>1453.825</v>
      </c>
      <c r="P30" s="15">
        <v>8501.149</v>
      </c>
      <c r="Q30" s="16">
        <v>9785.789</v>
      </c>
      <c r="R30" s="18">
        <v>20535.509</v>
      </c>
      <c r="S30" s="18">
        <v>20678.372</v>
      </c>
    </row>
    <row r="31" spans="1:19" ht="15.75">
      <c r="A31" s="1" t="s">
        <v>27</v>
      </c>
      <c r="B31" s="15">
        <v>16994.099</v>
      </c>
      <c r="C31" s="16">
        <v>17018.648</v>
      </c>
      <c r="D31" s="17">
        <v>12940.714</v>
      </c>
      <c r="E31" s="16">
        <v>12937.33</v>
      </c>
      <c r="F31" s="15">
        <v>2619.495</v>
      </c>
      <c r="G31" s="16">
        <v>2477.521</v>
      </c>
      <c r="H31" s="15">
        <v>205.097</v>
      </c>
      <c r="I31" s="16">
        <v>203.606</v>
      </c>
      <c r="J31" s="15">
        <v>740.822</v>
      </c>
      <c r="K31" s="16">
        <v>818.341</v>
      </c>
      <c r="L31" s="15">
        <v>37.985</v>
      </c>
      <c r="M31" s="16">
        <v>39.031</v>
      </c>
      <c r="N31" s="15">
        <v>449.986</v>
      </c>
      <c r="O31" s="16">
        <v>542.819</v>
      </c>
      <c r="P31" s="15">
        <v>3595.093</v>
      </c>
      <c r="Q31" s="16">
        <v>4111.713</v>
      </c>
      <c r="R31" s="18">
        <v>9647.853</v>
      </c>
      <c r="S31" s="18">
        <v>9175.48</v>
      </c>
    </row>
    <row r="32" spans="1:19" ht="15.75">
      <c r="A32" s="1" t="s">
        <v>28</v>
      </c>
      <c r="B32" s="15">
        <v>30712.808</v>
      </c>
      <c r="C32" s="16">
        <v>30885.346</v>
      </c>
      <c r="D32" s="17">
        <v>23535.817</v>
      </c>
      <c r="E32" s="16">
        <v>23483.434</v>
      </c>
      <c r="F32" s="15">
        <v>4740.862</v>
      </c>
      <c r="G32" s="16">
        <v>4703.307</v>
      </c>
      <c r="H32" s="15">
        <v>387.457</v>
      </c>
      <c r="I32" s="16">
        <v>373.599</v>
      </c>
      <c r="J32" s="15">
        <v>1314.546</v>
      </c>
      <c r="K32" s="16">
        <v>1467.96</v>
      </c>
      <c r="L32" s="15">
        <v>66.263</v>
      </c>
      <c r="M32" s="16">
        <v>69.8</v>
      </c>
      <c r="N32" s="15">
        <v>667.863</v>
      </c>
      <c r="O32" s="16">
        <v>787.246</v>
      </c>
      <c r="P32" s="15">
        <v>5788.155</v>
      </c>
      <c r="Q32" s="16">
        <v>6869.078</v>
      </c>
      <c r="R32" s="18">
        <v>18224.915</v>
      </c>
      <c r="S32" s="18">
        <v>17173.264</v>
      </c>
    </row>
    <row r="33" spans="1:19" ht="15.75">
      <c r="A33" s="1" t="s">
        <v>37</v>
      </c>
      <c r="B33" s="15">
        <v>243638.948</v>
      </c>
      <c r="C33" s="16">
        <v>255864.246</v>
      </c>
      <c r="D33" s="17">
        <v>196026.177</v>
      </c>
      <c r="E33" s="16">
        <v>203642.557</v>
      </c>
      <c r="F33" s="15">
        <v>30200.601</v>
      </c>
      <c r="G33" s="16">
        <v>32170.677</v>
      </c>
      <c r="H33" s="15">
        <v>2343.091</v>
      </c>
      <c r="I33" s="16">
        <v>2546.764</v>
      </c>
      <c r="J33" s="15">
        <v>11465.935</v>
      </c>
      <c r="K33" s="16">
        <v>13267.48</v>
      </c>
      <c r="L33" s="15">
        <v>435.168</v>
      </c>
      <c r="M33" s="16">
        <v>489.329</v>
      </c>
      <c r="N33" s="15">
        <v>3167.976</v>
      </c>
      <c r="O33" s="16">
        <v>3747.439</v>
      </c>
      <c r="P33" s="15">
        <v>34372.225</v>
      </c>
      <c r="Q33" s="16">
        <v>40202.053</v>
      </c>
      <c r="R33" s="18">
        <v>164202.439</v>
      </c>
      <c r="S33" s="18">
        <v>166441.162</v>
      </c>
    </row>
    <row r="34" spans="1:19" ht="15.75">
      <c r="A34" s="1" t="s">
        <v>32</v>
      </c>
      <c r="B34" s="15">
        <v>235015.757</v>
      </c>
      <c r="C34" s="16">
        <v>247433.784</v>
      </c>
      <c r="D34" s="17">
        <v>189472.89</v>
      </c>
      <c r="E34" s="16">
        <v>197228.783</v>
      </c>
      <c r="F34" s="15">
        <v>28844.325</v>
      </c>
      <c r="G34" s="16">
        <v>30940.171</v>
      </c>
      <c r="H34" s="15">
        <v>2237.424</v>
      </c>
      <c r="I34" s="16">
        <v>2446.235</v>
      </c>
      <c r="J34" s="15">
        <v>11094.991</v>
      </c>
      <c r="K34" s="16">
        <v>12861.401</v>
      </c>
      <c r="L34" s="15">
        <v>415.849</v>
      </c>
      <c r="M34" s="16">
        <v>470.041</v>
      </c>
      <c r="N34" s="15">
        <v>2950.278</v>
      </c>
      <c r="O34" s="16">
        <v>3487.153</v>
      </c>
      <c r="P34" s="15">
        <v>32576.349</v>
      </c>
      <c r="Q34" s="16">
        <v>38192.375</v>
      </c>
      <c r="R34" s="18">
        <v>159294.643</v>
      </c>
      <c r="S34" s="18">
        <v>161867.736</v>
      </c>
    </row>
    <row r="35" spans="1:19" ht="15.75" customHeight="1">
      <c r="A35" s="1" t="s">
        <v>29</v>
      </c>
      <c r="B35" s="15">
        <v>169635.013</v>
      </c>
      <c r="C35" s="16">
        <v>172008.99</v>
      </c>
      <c r="D35" s="17">
        <v>131602.328</v>
      </c>
      <c r="E35" s="16">
        <v>131896.749</v>
      </c>
      <c r="F35" s="15">
        <v>23955.426</v>
      </c>
      <c r="G35" s="16">
        <v>24399.148</v>
      </c>
      <c r="H35" s="15">
        <v>1907.076</v>
      </c>
      <c r="I35" s="16">
        <v>1983.741</v>
      </c>
      <c r="J35" s="15">
        <v>8710.366</v>
      </c>
      <c r="K35" s="16">
        <v>9683.573</v>
      </c>
      <c r="L35" s="15">
        <v>369.001</v>
      </c>
      <c r="M35" s="16">
        <v>397.041</v>
      </c>
      <c r="N35" s="15">
        <v>3090.816</v>
      </c>
      <c r="O35" s="16">
        <v>3648.738</v>
      </c>
      <c r="P35" s="15">
        <v>31223.379</v>
      </c>
      <c r="Q35" s="16">
        <v>35497.016</v>
      </c>
      <c r="R35" s="18">
        <v>102809.155</v>
      </c>
      <c r="S35" s="18">
        <v>99191.179</v>
      </c>
    </row>
    <row r="36" spans="1:19" ht="15.75">
      <c r="A36" s="1" t="s">
        <v>30</v>
      </c>
      <c r="B36" s="15">
        <v>203410.236</v>
      </c>
      <c r="C36" s="16">
        <v>209027.424</v>
      </c>
      <c r="D36" s="17">
        <v>161100.291</v>
      </c>
      <c r="E36" s="16">
        <v>163478.246</v>
      </c>
      <c r="F36" s="15">
        <v>26782.736</v>
      </c>
      <c r="G36" s="16">
        <v>28059.255</v>
      </c>
      <c r="H36" s="15">
        <v>2107.991</v>
      </c>
      <c r="I36" s="16">
        <v>2232.364</v>
      </c>
      <c r="J36" s="15">
        <v>10132.458</v>
      </c>
      <c r="K36" s="16">
        <v>11436.768</v>
      </c>
      <c r="L36" s="15">
        <v>396.528</v>
      </c>
      <c r="M36" s="16">
        <v>436.492</v>
      </c>
      <c r="N36" s="15">
        <v>2890.232</v>
      </c>
      <c r="O36" s="16">
        <v>3384.299</v>
      </c>
      <c r="P36" s="15">
        <v>31514.606</v>
      </c>
      <c r="Q36" s="16">
        <v>36415.724</v>
      </c>
      <c r="R36" s="18">
        <v>131959.011</v>
      </c>
      <c r="S36" s="18">
        <v>129818.568</v>
      </c>
    </row>
    <row r="37" spans="1:19" ht="15.75">
      <c r="A37" s="1" t="s">
        <v>38</v>
      </c>
      <c r="B37" s="15">
        <v>76503.554</v>
      </c>
      <c r="C37" s="16">
        <v>87380.545</v>
      </c>
      <c r="D37" s="17">
        <v>65146.801</v>
      </c>
      <c r="E37" s="16">
        <v>73436.604</v>
      </c>
      <c r="F37" s="15">
        <v>7258.323</v>
      </c>
      <c r="G37" s="16">
        <v>8697.916</v>
      </c>
      <c r="H37" s="15">
        <v>530.685</v>
      </c>
      <c r="I37" s="16">
        <v>670.668</v>
      </c>
      <c r="J37" s="15">
        <v>2877.027</v>
      </c>
      <c r="K37" s="16">
        <v>3706.168</v>
      </c>
      <c r="L37" s="15">
        <v>87.076</v>
      </c>
      <c r="M37" s="16">
        <v>113.84</v>
      </c>
      <c r="N37" s="15">
        <v>603.642</v>
      </c>
      <c r="O37" s="16">
        <v>755.349</v>
      </c>
      <c r="P37" s="15">
        <v>6136.053</v>
      </c>
      <c r="Q37" s="16">
        <v>8104.071</v>
      </c>
      <c r="R37" s="18">
        <v>59421.099</v>
      </c>
      <c r="S37" s="18">
        <v>65888.399</v>
      </c>
    </row>
    <row r="38" spans="1:19" ht="15.75">
      <c r="A38" s="1" t="s">
        <v>33</v>
      </c>
      <c r="B38" s="15">
        <v>40228.712</v>
      </c>
      <c r="C38" s="16">
        <v>46836.822</v>
      </c>
      <c r="D38" s="17">
        <v>34925.886</v>
      </c>
      <c r="E38" s="16">
        <v>40164.311</v>
      </c>
      <c r="F38" s="15">
        <v>3417.865</v>
      </c>
      <c r="G38" s="16">
        <v>4111.422</v>
      </c>
      <c r="H38" s="15">
        <v>235.1</v>
      </c>
      <c r="I38" s="16">
        <v>314.4</v>
      </c>
      <c r="J38" s="15">
        <v>1333.477</v>
      </c>
      <c r="K38" s="16">
        <v>1830.712</v>
      </c>
      <c r="L38" s="15">
        <v>38.64</v>
      </c>
      <c r="M38" s="16">
        <v>52.837</v>
      </c>
      <c r="N38" s="15">
        <v>277.744</v>
      </c>
      <c r="O38" s="16">
        <v>363.14</v>
      </c>
      <c r="P38" s="15">
        <v>2857.619</v>
      </c>
      <c r="Q38" s="16">
        <v>3786.329</v>
      </c>
      <c r="R38" s="18">
        <v>32243.428</v>
      </c>
      <c r="S38" s="18">
        <v>36622.594</v>
      </c>
    </row>
    <row r="39" spans="1:19" ht="15.75">
      <c r="A39" s="1" t="s">
        <v>31</v>
      </c>
      <c r="B39" s="15">
        <v>18766.113</v>
      </c>
      <c r="C39" s="16">
        <v>19869.887</v>
      </c>
      <c r="D39" s="17">
        <v>16613.401</v>
      </c>
      <c r="E39" s="16">
        <v>17367.824</v>
      </c>
      <c r="F39" s="15">
        <v>1442.445</v>
      </c>
      <c r="G39" s="16">
        <v>1593.926</v>
      </c>
      <c r="H39" s="15">
        <v>86.645</v>
      </c>
      <c r="I39" s="16">
        <v>111.269</v>
      </c>
      <c r="J39" s="15">
        <v>500.201</v>
      </c>
      <c r="K39" s="16">
        <v>645.034</v>
      </c>
      <c r="L39" s="15">
        <v>13.881</v>
      </c>
      <c r="M39" s="16">
        <v>18.425</v>
      </c>
      <c r="N39" s="15">
        <v>109.54</v>
      </c>
      <c r="O39" s="16">
        <v>133.409</v>
      </c>
      <c r="P39" s="15">
        <v>1172.786</v>
      </c>
      <c r="Q39" s="16">
        <v>1478.915</v>
      </c>
      <c r="R39" s="18">
        <v>15508.682</v>
      </c>
      <c r="S39" s="18">
        <v>15978.489</v>
      </c>
    </row>
    <row r="40" spans="1:19" ht="15.75">
      <c r="A40" s="1" t="s">
        <v>34</v>
      </c>
      <c r="B40" s="15">
        <v>5751.299</v>
      </c>
      <c r="C40" s="16">
        <v>6292.267</v>
      </c>
      <c r="D40" s="17">
        <v>5189.109</v>
      </c>
      <c r="E40" s="16">
        <v>5631.654</v>
      </c>
      <c r="F40" s="15">
        <v>396.777</v>
      </c>
      <c r="G40" s="16">
        <v>445.351</v>
      </c>
      <c r="H40" s="15">
        <v>20.329</v>
      </c>
      <c r="I40" s="16">
        <v>26.428</v>
      </c>
      <c r="J40" s="15">
        <v>113.124</v>
      </c>
      <c r="K40" s="16">
        <v>148.798</v>
      </c>
      <c r="L40" s="15">
        <v>3.03</v>
      </c>
      <c r="M40" s="16">
        <v>4.14</v>
      </c>
      <c r="N40" s="15">
        <v>28.93</v>
      </c>
      <c r="O40" s="16">
        <v>35.896</v>
      </c>
      <c r="P40" s="15">
        <v>304.702</v>
      </c>
      <c r="Q40" s="16">
        <v>418.178</v>
      </c>
      <c r="R40" s="18">
        <v>4901.877</v>
      </c>
      <c r="S40" s="18">
        <v>5237.994</v>
      </c>
    </row>
    <row r="41" spans="1:19" ht="22.5" customHeight="1">
      <c r="A41" s="21" t="s">
        <v>50</v>
      </c>
      <c r="B41" s="22">
        <v>36.87753666766639</v>
      </c>
      <c r="C41" s="23">
        <v>37.14054472399935</v>
      </c>
      <c r="D41" s="24">
        <v>38.40121484966446</v>
      </c>
      <c r="E41" s="23">
        <v>38.562518911817264</v>
      </c>
      <c r="F41" s="24">
        <v>31.70973449229821</v>
      </c>
      <c r="G41" s="23">
        <v>32.843400893775524</v>
      </c>
      <c r="H41" s="24">
        <v>29.914308843564278</v>
      </c>
      <c r="I41" s="23">
        <v>31.075045513410032</v>
      </c>
      <c r="J41" s="24">
        <v>35.972267259079246</v>
      </c>
      <c r="K41" s="23">
        <v>37.548948007792</v>
      </c>
      <c r="L41" s="24">
        <v>30.50023247163846</v>
      </c>
      <c r="M41" s="23">
        <v>31.9972609561753</v>
      </c>
      <c r="N41" s="24">
        <v>19.920361628389664</v>
      </c>
      <c r="O41" s="23">
        <v>20.243245463823015</v>
      </c>
      <c r="P41" s="24">
        <v>27.544899090493043</v>
      </c>
      <c r="Q41" s="23">
        <v>27.775836881257604</v>
      </c>
      <c r="R41" s="24">
        <v>41.32303468228731</v>
      </c>
      <c r="S41" s="24">
        <v>42.113677979146146</v>
      </c>
    </row>
    <row r="42" spans="1:19" ht="15.75">
      <c r="A42" s="29" t="s">
        <v>51</v>
      </c>
      <c r="B42" s="29"/>
      <c r="C42" s="29"/>
      <c r="D42" s="29"/>
      <c r="E42" s="29"/>
      <c r="F42" s="29"/>
      <c r="G42" s="29"/>
      <c r="H42" s="29"/>
      <c r="I42" s="29"/>
      <c r="J42" s="29"/>
      <c r="K42" s="29"/>
      <c r="L42" s="29"/>
      <c r="M42" s="29"/>
      <c r="N42" s="29"/>
      <c r="O42" s="29"/>
      <c r="P42" s="29"/>
      <c r="Q42" s="29"/>
      <c r="R42" s="29"/>
      <c r="S42" s="29"/>
    </row>
    <row r="43" spans="1:19" ht="15.75">
      <c r="A43" s="26" t="s">
        <v>46</v>
      </c>
      <c r="B43" s="26"/>
      <c r="C43" s="26"/>
      <c r="D43" s="26"/>
      <c r="E43" s="26"/>
      <c r="F43" s="26"/>
      <c r="G43" s="26"/>
      <c r="H43" s="26"/>
      <c r="I43" s="26"/>
      <c r="J43" s="26"/>
      <c r="K43" s="26"/>
      <c r="L43" s="26"/>
      <c r="M43" s="26"/>
      <c r="N43" s="26"/>
      <c r="O43" s="26"/>
      <c r="P43" s="26"/>
      <c r="Q43" s="26"/>
      <c r="R43" s="26"/>
      <c r="S43" s="26"/>
    </row>
    <row r="44" spans="1:19" ht="15.75">
      <c r="A44" s="30" t="s">
        <v>49</v>
      </c>
      <c r="B44" s="30"/>
      <c r="C44" s="30"/>
      <c r="D44" s="30"/>
      <c r="E44" s="30"/>
      <c r="F44" s="30"/>
      <c r="G44" s="30"/>
      <c r="H44" s="30"/>
      <c r="I44" s="30"/>
      <c r="J44" s="30"/>
      <c r="K44" s="30"/>
      <c r="L44" s="30"/>
      <c r="M44" s="30"/>
      <c r="N44" s="30"/>
      <c r="O44" s="30"/>
      <c r="P44" s="30"/>
      <c r="Q44" s="30"/>
      <c r="R44" s="30"/>
      <c r="S44" s="30"/>
    </row>
    <row r="45" spans="1:19" ht="15.75">
      <c r="A45" s="30" t="s">
        <v>52</v>
      </c>
      <c r="B45" s="30"/>
      <c r="C45" s="30"/>
      <c r="D45" s="30"/>
      <c r="E45" s="30"/>
      <c r="F45" s="30"/>
      <c r="G45" s="30"/>
      <c r="H45" s="30"/>
      <c r="I45" s="30"/>
      <c r="J45" s="30"/>
      <c r="K45" s="30"/>
      <c r="L45" s="30"/>
      <c r="M45" s="30"/>
      <c r="N45" s="30"/>
      <c r="O45" s="30"/>
      <c r="P45" s="30"/>
      <c r="Q45" s="30"/>
      <c r="R45" s="30"/>
      <c r="S45" s="30"/>
    </row>
    <row r="46" spans="1:19" ht="15.75" customHeight="1">
      <c r="A46" s="7" t="s">
        <v>47</v>
      </c>
      <c r="B46" s="20"/>
      <c r="C46" s="20"/>
      <c r="D46" s="20"/>
      <c r="E46" s="20"/>
      <c r="F46" s="20"/>
      <c r="G46" s="20"/>
      <c r="H46" s="20"/>
      <c r="I46" s="20"/>
      <c r="J46" s="20"/>
      <c r="K46" s="20"/>
      <c r="L46" s="20"/>
      <c r="M46" s="20"/>
      <c r="N46" s="20"/>
      <c r="O46" s="20"/>
      <c r="P46" s="20"/>
      <c r="Q46" s="20"/>
      <c r="R46" s="20"/>
      <c r="S46" s="20"/>
    </row>
    <row r="47" spans="1:19" ht="15.75" customHeight="1">
      <c r="A47" s="25" t="s">
        <v>43</v>
      </c>
      <c r="B47" s="20"/>
      <c r="C47" s="20"/>
      <c r="D47" s="20"/>
      <c r="E47" s="20"/>
      <c r="F47" s="20"/>
      <c r="G47" s="20"/>
      <c r="H47" s="20"/>
      <c r="I47" s="20"/>
      <c r="J47" s="20"/>
      <c r="K47" s="20"/>
      <c r="L47" s="20"/>
      <c r="M47" s="20"/>
      <c r="N47" s="20"/>
      <c r="O47" s="20"/>
      <c r="P47" s="20"/>
      <c r="Q47" s="20"/>
      <c r="R47" s="20"/>
      <c r="S47" s="20"/>
    </row>
    <row r="49" spans="1:19" ht="15.75">
      <c r="A49" s="26" t="s">
        <v>54</v>
      </c>
      <c r="B49" s="26"/>
      <c r="C49" s="26"/>
      <c r="D49" s="26"/>
      <c r="E49" s="26"/>
      <c r="F49" s="26"/>
      <c r="G49" s="26"/>
      <c r="H49" s="26"/>
      <c r="I49" s="26"/>
      <c r="J49" s="26"/>
      <c r="K49" s="26"/>
      <c r="L49" s="26"/>
      <c r="M49" s="26"/>
      <c r="N49" s="26"/>
      <c r="O49" s="26"/>
      <c r="P49" s="26"/>
      <c r="Q49" s="26"/>
      <c r="R49" s="26"/>
      <c r="S49" s="26"/>
    </row>
  </sheetData>
  <sheetProtection/>
  <mergeCells count="17">
    <mergeCell ref="R4:S4"/>
    <mergeCell ref="A4:A5"/>
    <mergeCell ref="B4:C4"/>
    <mergeCell ref="D4:E4"/>
    <mergeCell ref="F4:G4"/>
    <mergeCell ref="H4:I4"/>
    <mergeCell ref="J4:K4"/>
    <mergeCell ref="A49:S49"/>
    <mergeCell ref="L4:M4"/>
    <mergeCell ref="A2:S2"/>
    <mergeCell ref="A42:S42"/>
    <mergeCell ref="A43:S43"/>
    <mergeCell ref="A44:S44"/>
    <mergeCell ref="A45:S45"/>
    <mergeCell ref="N4:O4"/>
    <mergeCell ref="P4:Q4"/>
    <mergeCell ref="A3:S3"/>
  </mergeCells>
  <hyperlinks>
    <hyperlink ref="A47" r:id="rId1" display="http://www.census.gov/population/www/projections/index.html"/>
    <hyperlink ref="P4:Q4" location="Data!A43" display="Hispanic origin \1"/>
    <hyperlink ref="A41" location="Data!A44" display="Median age (years) \2"/>
  </hyperlinks>
  <printOptions/>
  <pageMargins left="0.5" right="0.5" top="0.5" bottom="0.5" header="0.5" footer="0.5"/>
  <pageSetup fitToHeight="1" fitToWidth="1" horizontalDpi="600" verticalDpi="600" orientation="landscape" paperSize="17" scale="77" r:id="rId2"/>
  <headerFooter alignWithMargins="0">
    <oddFooter>&amp;L&amp;D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Resident Population by Race, Hispanic Origin Status, and Age--Projections</dc:title>
  <dc:subject/>
  <dc:creator>US Census Bureau</dc:creator>
  <cp:keywords/>
  <dc:description/>
  <cp:lastModifiedBy>wilbu305</cp:lastModifiedBy>
  <cp:lastPrinted>2010-07-07T18:06:00Z</cp:lastPrinted>
  <dcterms:created xsi:type="dcterms:W3CDTF">2005-03-14T16:42:06Z</dcterms:created>
  <dcterms:modified xsi:type="dcterms:W3CDTF">2011-09-14T11:00:48Z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