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186" yWindow="360" windowWidth="12120" windowHeight="9090" activeTab="0"/>
  </bookViews>
  <sheets>
    <sheet name="12s0133" sheetId="1" r:id="rId1"/>
  </sheets>
  <definedNames>
    <definedName name="FEDREGIS">'12s0133'!#REF!</definedName>
    <definedName name="INTERNET">'12s0133'!$A$71:$A$71</definedName>
    <definedName name="_xlnm.Print_Area" localSheetId="0">'12s0133'!$A$2:$AG$62</definedName>
    <definedName name="_xlnm.Print_Titles" localSheetId="0">'12s0133'!$A:$A,'12s0133'!$4:$6</definedName>
    <definedName name="SOURCE">'12s0133'!$A$69:$A$69</definedName>
    <definedName name="TITLE">'12s0133'!$A$2:$A$2</definedName>
  </definedNames>
  <calcPr fullCalcOnLoad="1"/>
</workbook>
</file>

<file path=xl/sharedStrings.xml><?xml version="1.0" encoding="utf-8"?>
<sst xmlns="http://schemas.openxmlformats.org/spreadsheetml/2006/main" count="370" uniqueCount="195">
  <si>
    <t>$del</t>
  </si>
  <si>
    <t>Marriages \1</t>
  </si>
  <si>
    <t>Divorces \3</t>
  </si>
  <si>
    <t xml:space="preserve">$del </t>
  </si>
  <si>
    <t>State</t>
  </si>
  <si>
    <t>Number (1,000)</t>
  </si>
  <si>
    <t xml:space="preserve">     &lt;chgrow;bold&gt;U.S. \4</t>
  </si>
  <si>
    <t>US</t>
  </si>
  <si>
    <t>00</t>
  </si>
  <si>
    <t>(NA)</t>
  </si>
  <si>
    <t>Alabama</t>
  </si>
  <si>
    <t>&lt;lp;6q&gt;Alabama</t>
  </si>
  <si>
    <t>AL</t>
  </si>
  <si>
    <t>01</t>
  </si>
  <si>
    <t>Alaska</t>
  </si>
  <si>
    <t>AK</t>
  </si>
  <si>
    <t>02</t>
  </si>
  <si>
    <t>AZ</t>
  </si>
  <si>
    <t>04</t>
  </si>
  <si>
    <t>Arkansas</t>
  </si>
  <si>
    <t>AR</t>
  </si>
  <si>
    <t>05</t>
  </si>
  <si>
    <t>CA</t>
  </si>
  <si>
    <t>06</t>
  </si>
  <si>
    <t>Colorado</t>
  </si>
  <si>
    <t>&lt;lp;6q&gt;Colorado</t>
  </si>
  <si>
    <t>CO</t>
  </si>
  <si>
    <t>08</t>
  </si>
  <si>
    <t>Connecticut</t>
  </si>
  <si>
    <t>CT</t>
  </si>
  <si>
    <t>09</t>
  </si>
  <si>
    <t>Delaware</t>
  </si>
  <si>
    <t>DE</t>
  </si>
  <si>
    <t>10</t>
  </si>
  <si>
    <t>District of Columbia</t>
  </si>
  <si>
    <t>DC</t>
  </si>
  <si>
    <t>11</t>
  </si>
  <si>
    <t>Florida</t>
  </si>
  <si>
    <t>FL</t>
  </si>
  <si>
    <t>12</t>
  </si>
  <si>
    <t>Georgia</t>
  </si>
  <si>
    <t>&lt;lp;6q&gt;Georgia</t>
  </si>
  <si>
    <t>GA</t>
  </si>
  <si>
    <t>13</t>
  </si>
  <si>
    <t>Hawaii</t>
  </si>
  <si>
    <t>HI</t>
  </si>
  <si>
    <t>15</t>
  </si>
  <si>
    <t>Idaho</t>
  </si>
  <si>
    <t>ID</t>
  </si>
  <si>
    <t>16</t>
  </si>
  <si>
    <t>Illinois</t>
  </si>
  <si>
    <t>IL</t>
  </si>
  <si>
    <t>17</t>
  </si>
  <si>
    <t>Indiana</t>
  </si>
  <si>
    <t>IN</t>
  </si>
  <si>
    <t>18</t>
  </si>
  <si>
    <t>Iowa</t>
  </si>
  <si>
    <t>&lt;lp;6q&gt;Iowa</t>
  </si>
  <si>
    <t>IA</t>
  </si>
  <si>
    <t>19</t>
  </si>
  <si>
    <t>Kansas</t>
  </si>
  <si>
    <t>KS</t>
  </si>
  <si>
    <t>20</t>
  </si>
  <si>
    <t>Kentucky</t>
  </si>
  <si>
    <t>KY</t>
  </si>
  <si>
    <t>21</t>
  </si>
  <si>
    <t>Louisiana</t>
  </si>
  <si>
    <t>LA</t>
  </si>
  <si>
    <t>22</t>
  </si>
  <si>
    <t>Maine</t>
  </si>
  <si>
    <t>ME</t>
  </si>
  <si>
    <t>23</t>
  </si>
  <si>
    <t>Maryland</t>
  </si>
  <si>
    <t>&lt;lp;6q&gt;Maryland</t>
  </si>
  <si>
    <t>MD</t>
  </si>
  <si>
    <t>24</t>
  </si>
  <si>
    <t>Massachusetts</t>
  </si>
  <si>
    <t>MA</t>
  </si>
  <si>
    <t>25</t>
  </si>
  <si>
    <t>Michigan</t>
  </si>
  <si>
    <t>MI</t>
  </si>
  <si>
    <t>26</t>
  </si>
  <si>
    <t>Minnesota</t>
  </si>
  <si>
    <t>MN</t>
  </si>
  <si>
    <t>27</t>
  </si>
  <si>
    <t>Mississippi</t>
  </si>
  <si>
    <t>MS</t>
  </si>
  <si>
    <t>28</t>
  </si>
  <si>
    <t>Missouri</t>
  </si>
  <si>
    <t>&lt;lp;6q&gt;Missouri</t>
  </si>
  <si>
    <t>MO</t>
  </si>
  <si>
    <t>29</t>
  </si>
  <si>
    <t>Montana</t>
  </si>
  <si>
    <t>MT</t>
  </si>
  <si>
    <t>30</t>
  </si>
  <si>
    <t>Nebraska</t>
  </si>
  <si>
    <t>NE</t>
  </si>
  <si>
    <t>31</t>
  </si>
  <si>
    <t>Nevada</t>
  </si>
  <si>
    <t>NV</t>
  </si>
  <si>
    <t>32</t>
  </si>
  <si>
    <t>New Hampshire</t>
  </si>
  <si>
    <t>NH</t>
  </si>
  <si>
    <t>33</t>
  </si>
  <si>
    <t>New Jersey</t>
  </si>
  <si>
    <t>&lt;lp;6q&gt;New Jersey</t>
  </si>
  <si>
    <t>NJ</t>
  </si>
  <si>
    <t>34</t>
  </si>
  <si>
    <t>NM</t>
  </si>
  <si>
    <t>35</t>
  </si>
  <si>
    <t>NY</t>
  </si>
  <si>
    <t>36</t>
  </si>
  <si>
    <t>North Carolina</t>
  </si>
  <si>
    <t>NC</t>
  </si>
  <si>
    <t>37</t>
  </si>
  <si>
    <t>North Dakota</t>
  </si>
  <si>
    <t>ND</t>
  </si>
  <si>
    <t>38</t>
  </si>
  <si>
    <t>Ohio</t>
  </si>
  <si>
    <t>&lt;lp;6q&gt;Ohio</t>
  </si>
  <si>
    <t>OH</t>
  </si>
  <si>
    <t>39</t>
  </si>
  <si>
    <t>Oklahoma</t>
  </si>
  <si>
    <t>OK</t>
  </si>
  <si>
    <t>40</t>
  </si>
  <si>
    <t>Oregon</t>
  </si>
  <si>
    <t>OR</t>
  </si>
  <si>
    <t>41</t>
  </si>
  <si>
    <t>Pennsylvania</t>
  </si>
  <si>
    <t>PA</t>
  </si>
  <si>
    <t>42</t>
  </si>
  <si>
    <t xml:space="preserve">Rhode Island </t>
  </si>
  <si>
    <t>RI</t>
  </si>
  <si>
    <t>44</t>
  </si>
  <si>
    <t>South Carolina</t>
  </si>
  <si>
    <t>&lt;lp;6q&gt;South Carolina</t>
  </si>
  <si>
    <t>SC</t>
  </si>
  <si>
    <t>45</t>
  </si>
  <si>
    <t>South Dakota</t>
  </si>
  <si>
    <t>SD</t>
  </si>
  <si>
    <t>46</t>
  </si>
  <si>
    <t>Tennessee</t>
  </si>
  <si>
    <t>TN</t>
  </si>
  <si>
    <t>47</t>
  </si>
  <si>
    <t>Texas</t>
  </si>
  <si>
    <t>TX</t>
  </si>
  <si>
    <t>48</t>
  </si>
  <si>
    <t>Utah</t>
  </si>
  <si>
    <t>UT</t>
  </si>
  <si>
    <t>49</t>
  </si>
  <si>
    <t>Vermont</t>
  </si>
  <si>
    <t>&lt;lp;6q&gt;Vermont</t>
  </si>
  <si>
    <t>VT</t>
  </si>
  <si>
    <t>50</t>
  </si>
  <si>
    <t>Virginia</t>
  </si>
  <si>
    <t>VA</t>
  </si>
  <si>
    <t>51</t>
  </si>
  <si>
    <t>Washington</t>
  </si>
  <si>
    <t>WA</t>
  </si>
  <si>
    <t>53</t>
  </si>
  <si>
    <t>West Virginia</t>
  </si>
  <si>
    <t>WV</t>
  </si>
  <si>
    <t>54</t>
  </si>
  <si>
    <t>Wisconsin</t>
  </si>
  <si>
    <t>WI</t>
  </si>
  <si>
    <t>55</t>
  </si>
  <si>
    <t>Wyoming</t>
  </si>
  <si>
    <t>WY</t>
  </si>
  <si>
    <t>56</t>
  </si>
  <si>
    <t>&lt;nr&gt;&lt;endtab&gt;</t>
  </si>
  <si>
    <t xml:space="preserve">NA Not available. </t>
  </si>
  <si>
    <t>SYMBOLS</t>
  </si>
  <si>
    <t>FOOTNOTES</t>
  </si>
  <si>
    <t>Post Office abbreviations</t>
  </si>
  <si>
    <t>Rate 1,000 population \2</t>
  </si>
  <si>
    <t>Rate per 1,000 population \2</t>
  </si>
  <si>
    <t>\1 Data are counts of marriages performed, except as noted.</t>
  </si>
  <si>
    <t>Arizona \5</t>
  </si>
  <si>
    <t>California</t>
  </si>
  <si>
    <t>New Mexico \5</t>
  </si>
  <si>
    <t>New York \5</t>
  </si>
  <si>
    <t>\5 Some figures for marriages are marriage licenses issued.</t>
  </si>
  <si>
    <t>For more information:</t>
  </si>
  <si>
    <t>[By place of occurrence. See Appendix III]</t>
  </si>
  <si>
    <t>http://www.cdc.gov/nchs/mardiv.htm</t>
  </si>
  <si>
    <t>2-DIGIT ANSI code</t>
  </si>
  <si>
    <t xml:space="preserve">     United States \4</t>
  </si>
  <si>
    <t xml:space="preserve">  United States \4</t>
  </si>
  <si>
    <t>\2 Based on total population residing in area; population enumerated as of April 1 for 1990 and 2000; estimated as of July 1 for all other years.</t>
  </si>
  <si>
    <t>\4 U.S. total for the number of divorces is an estimate which includes states not reporting. Beginning 2000 divorce rates based solely on the combined counts and populations for  reporting states and the District of Columbia.</t>
  </si>
  <si>
    <t>Source: U.S. National Center for Health Statistics, National Vital Statistics Reports (NVSR), Births, Marriages, Divorces, and Deaths: Provisional Data for 2009, Vol. 58, No. 25, August 2010; and prior reports.</t>
  </si>
  <si>
    <t>Table with row headers in column A and column headers in rows 4 to 6.  Leading dots indicate sub-parts.</t>
  </si>
  <si>
    <t>Internet release date: 09/30/2011</t>
  </si>
  <si>
    <t>\3 Includes annulments. Includes divorce petitions filed or legal separations for some counties or States.</t>
  </si>
  <si>
    <t>Table 133. Marriages and Divorces--Number and Rate, by State: 1990 to 2010</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</si>
</sst>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0.0000"/>
    <numFmt numFmtId="176" formatCode="0.000"/>
  </numFmts>
  <fonts count="44">
    <font>
      <sz val="12"/>
      <name val="Courier New"/>
      <family val="0"/>
    </font>
    <font>
      <b/>
      <sz val="10"/>
      <name val="Arial"/>
      <family val="0"/>
    </font>
    <font>
      <i/>
      <sz val="10"/>
      <name val="Arial"/>
      <family val="0"/>
    </font>
    <font>
      <b/>
      <i/>
      <sz val="10"/>
      <name val="Arial"/>
      <family val="0"/>
    </font>
    <font>
      <b/>
      <sz val="12"/>
      <name val="Courier New"/>
      <family val="3"/>
    </font>
    <font>
      <u val="single"/>
      <sz val="10.45"/>
      <color indexed="12"/>
      <name val="Courier New"/>
      <family val="3"/>
    </font>
    <font>
      <u val="single"/>
      <sz val="10.45"/>
      <color indexed="36"/>
      <name val="Courier New"/>
      <family val="3"/>
    </font>
    <font>
      <sz val="12"/>
      <color indexed="12"/>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Courier New"/>
      <family val="3"/>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FFFF"/>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2">
    <xf numFmtId="0" fontId="0" fillId="0" borderId="0" xfId="0" applyAlignment="1">
      <alignment/>
    </xf>
    <xf numFmtId="0" fontId="4" fillId="0" borderId="0" xfId="0" applyNumberFormat="1" applyFont="1" applyAlignment="1">
      <alignment/>
    </xf>
    <xf numFmtId="0" fontId="4" fillId="0" borderId="10" xfId="0" applyNumberFormat="1" applyFont="1" applyBorder="1" applyAlignment="1">
      <alignment/>
    </xf>
    <xf numFmtId="173" fontId="4" fillId="0" borderId="10" xfId="0" applyNumberFormat="1" applyFont="1" applyBorder="1" applyAlignment="1">
      <alignment/>
    </xf>
    <xf numFmtId="0" fontId="4" fillId="0" borderId="0" xfId="0" applyFont="1" applyAlignment="1">
      <alignment/>
    </xf>
    <xf numFmtId="173" fontId="4" fillId="0" borderId="0" xfId="0" applyNumberFormat="1" applyFont="1" applyBorder="1" applyAlignment="1" applyProtection="1">
      <alignment horizontal="center"/>
      <protection locked="0"/>
    </xf>
    <xf numFmtId="0" fontId="0" fillId="0" borderId="0" xfId="0" applyNumberFormat="1" applyFont="1" applyAlignment="1">
      <alignment/>
    </xf>
    <xf numFmtId="173" fontId="4" fillId="0" borderId="0" xfId="0" applyNumberFormat="1" applyFont="1" applyBorder="1" applyAlignment="1">
      <alignment/>
    </xf>
    <xf numFmtId="173" fontId="4" fillId="0" borderId="0" xfId="0" applyNumberFormat="1" applyFont="1" applyBorder="1" applyAlignment="1">
      <alignment/>
    </xf>
    <xf numFmtId="173" fontId="0" fillId="0" borderId="0" xfId="0" applyNumberFormat="1" applyFont="1" applyBorder="1" applyAlignment="1" applyProtection="1">
      <alignment horizontal="right"/>
      <protection locked="0"/>
    </xf>
    <xf numFmtId="173" fontId="4" fillId="0" borderId="0" xfId="0" applyNumberFormat="1" applyFont="1" applyBorder="1" applyAlignment="1">
      <alignment horizontal="right"/>
    </xf>
    <xf numFmtId="173" fontId="4" fillId="0" borderId="10" xfId="0" applyNumberFormat="1" applyFont="1" applyBorder="1" applyAlignment="1">
      <alignment horizontal="right"/>
    </xf>
    <xf numFmtId="3" fontId="4" fillId="0" borderId="0" xfId="0" applyNumberFormat="1" applyFont="1" applyBorder="1" applyAlignment="1">
      <alignment horizontal="right"/>
    </xf>
    <xf numFmtId="3" fontId="4" fillId="0" borderId="0" xfId="0" applyNumberFormat="1" applyFont="1" applyBorder="1" applyAlignment="1">
      <alignment/>
    </xf>
    <xf numFmtId="3" fontId="4" fillId="0" borderId="0" xfId="0" applyNumberFormat="1" applyFont="1" applyAlignment="1">
      <alignment/>
    </xf>
    <xf numFmtId="0" fontId="4" fillId="0" borderId="0" xfId="0" applyFont="1" applyBorder="1" applyAlignment="1">
      <alignment/>
    </xf>
    <xf numFmtId="0" fontId="4" fillId="0" borderId="11" xfId="0" applyNumberFormat="1" applyFont="1" applyBorder="1" applyAlignment="1">
      <alignment/>
    </xf>
    <xf numFmtId="0" fontId="4" fillId="0" borderId="12" xfId="0" applyNumberFormat="1" applyFont="1" applyBorder="1" applyAlignment="1">
      <alignment horizontal="right" wrapText="1"/>
    </xf>
    <xf numFmtId="0" fontId="4" fillId="0" borderId="13" xfId="0" applyNumberFormat="1" applyFont="1" applyBorder="1" applyAlignment="1">
      <alignment horizontal="right" wrapText="1"/>
    </xf>
    <xf numFmtId="0" fontId="0" fillId="0" borderId="0" xfId="0" applyFont="1" applyAlignment="1">
      <alignment/>
    </xf>
    <xf numFmtId="0" fontId="0" fillId="0" borderId="0" xfId="0" applyNumberFormat="1" applyFont="1" applyBorder="1" applyAlignment="1">
      <alignment/>
    </xf>
    <xf numFmtId="0" fontId="0" fillId="0" borderId="0" xfId="0" applyNumberFormat="1" applyFont="1" applyBorder="1" applyAlignment="1">
      <alignment horizontal="fill"/>
    </xf>
    <xf numFmtId="0" fontId="0" fillId="0" borderId="10" xfId="0" applyNumberFormat="1" applyFont="1" applyBorder="1" applyAlignment="1">
      <alignment horizontal="fill"/>
    </xf>
    <xf numFmtId="173" fontId="0" fillId="0" borderId="10" xfId="0" applyNumberFormat="1" applyFont="1" applyFill="1" applyBorder="1" applyAlignment="1">
      <alignment horizontal="right"/>
    </xf>
    <xf numFmtId="173" fontId="0" fillId="0" borderId="0" xfId="0" applyNumberFormat="1" applyFont="1" applyFill="1" applyBorder="1" applyAlignment="1">
      <alignment horizontal="right"/>
    </xf>
    <xf numFmtId="173" fontId="0" fillId="0" borderId="10" xfId="0" applyNumberFormat="1" applyFont="1" applyBorder="1" applyAlignment="1">
      <alignment horizontal="right"/>
    </xf>
    <xf numFmtId="173" fontId="0" fillId="0" borderId="0" xfId="0" applyNumberFormat="1" applyFont="1" applyBorder="1" applyAlignment="1">
      <alignment horizontal="right"/>
    </xf>
    <xf numFmtId="0" fontId="0" fillId="0" borderId="0" xfId="0" applyFont="1" applyBorder="1" applyAlignment="1">
      <alignment/>
    </xf>
    <xf numFmtId="0" fontId="0" fillId="0" borderId="10" xfId="0" applyNumberFormat="1" applyFont="1" applyBorder="1" applyAlignment="1">
      <alignment/>
    </xf>
    <xf numFmtId="176" fontId="0" fillId="0" borderId="0" xfId="0" applyNumberFormat="1" applyFont="1" applyBorder="1" applyAlignment="1">
      <alignment/>
    </xf>
    <xf numFmtId="173" fontId="0" fillId="0" borderId="10" xfId="0" applyNumberFormat="1" applyFont="1" applyBorder="1" applyAlignment="1">
      <alignment/>
    </xf>
    <xf numFmtId="173" fontId="0" fillId="0" borderId="0" xfId="0" applyNumberFormat="1" applyFont="1" applyBorder="1" applyAlignment="1">
      <alignment/>
    </xf>
    <xf numFmtId="3" fontId="0" fillId="0" borderId="0" xfId="0" applyNumberFormat="1" applyFont="1" applyBorder="1" applyAlignment="1">
      <alignment/>
    </xf>
    <xf numFmtId="173" fontId="0" fillId="0" borderId="0" xfId="0" applyNumberFormat="1" applyFont="1" applyAlignment="1">
      <alignment/>
    </xf>
    <xf numFmtId="172" fontId="0" fillId="0" borderId="0" xfId="0" applyNumberFormat="1" applyFont="1" applyAlignment="1">
      <alignment/>
    </xf>
    <xf numFmtId="173" fontId="0" fillId="0" borderId="0" xfId="0" applyNumberFormat="1" applyFont="1" applyAlignment="1">
      <alignment horizontal="right"/>
    </xf>
    <xf numFmtId="173" fontId="0" fillId="0" borderId="0" xfId="0" applyNumberFormat="1" applyFont="1" applyBorder="1" applyAlignment="1">
      <alignment/>
    </xf>
    <xf numFmtId="0" fontId="0" fillId="0" borderId="0" xfId="0" applyFont="1" applyAlignment="1">
      <alignment/>
    </xf>
    <xf numFmtId="3" fontId="4" fillId="0" borderId="10" xfId="0" applyNumberFormat="1" applyFont="1" applyBorder="1" applyAlignment="1">
      <alignment horizontal="right"/>
    </xf>
    <xf numFmtId="3" fontId="0" fillId="0" borderId="10" xfId="0" applyNumberFormat="1" applyFont="1" applyBorder="1" applyAlignment="1">
      <alignment/>
    </xf>
    <xf numFmtId="1" fontId="0" fillId="0" borderId="10" xfId="0" applyNumberFormat="1" applyFont="1" applyBorder="1" applyAlignment="1">
      <alignment/>
    </xf>
    <xf numFmtId="172" fontId="0" fillId="0" borderId="10" xfId="0" applyNumberFormat="1" applyFont="1" applyBorder="1" applyAlignment="1">
      <alignment/>
    </xf>
    <xf numFmtId="172" fontId="0" fillId="0" borderId="0" xfId="0" applyNumberFormat="1" applyFont="1" applyBorder="1" applyAlignment="1">
      <alignment/>
    </xf>
    <xf numFmtId="172" fontId="0" fillId="0" borderId="0" xfId="0" applyNumberFormat="1" applyFont="1" applyBorder="1" applyAlignment="1">
      <alignment/>
    </xf>
    <xf numFmtId="172" fontId="0" fillId="0" borderId="0" xfId="0" applyNumberFormat="1" applyFont="1" applyBorder="1" applyAlignment="1">
      <alignment horizontal="right"/>
    </xf>
    <xf numFmtId="172" fontId="0" fillId="0" borderId="0" xfId="0" applyNumberFormat="1" applyFont="1" applyBorder="1" applyAlignment="1" applyProtection="1" quotePrefix="1">
      <alignment horizontal="right"/>
      <protection locked="0"/>
    </xf>
    <xf numFmtId="0" fontId="0" fillId="0" borderId="14" xfId="0" applyNumberFormat="1" applyFont="1" applyBorder="1" applyAlignment="1">
      <alignment/>
    </xf>
    <xf numFmtId="173" fontId="0" fillId="0" borderId="14" xfId="0" applyNumberFormat="1" applyFont="1" applyBorder="1" applyAlignment="1">
      <alignment/>
    </xf>
    <xf numFmtId="173" fontId="4" fillId="0" borderId="14" xfId="0" applyNumberFormat="1" applyFont="1" applyBorder="1" applyAlignment="1" applyProtection="1">
      <alignment horizontal="center"/>
      <protection locked="0"/>
    </xf>
    <xf numFmtId="173" fontId="0" fillId="0" borderId="14" xfId="0" applyNumberFormat="1" applyFont="1" applyBorder="1" applyAlignment="1" applyProtection="1">
      <alignment horizontal="right"/>
      <protection locked="0"/>
    </xf>
    <xf numFmtId="0" fontId="0" fillId="0" borderId="14" xfId="0" applyFont="1" applyBorder="1" applyAlignment="1">
      <alignment/>
    </xf>
    <xf numFmtId="0" fontId="7" fillId="0" borderId="0" xfId="49" applyNumberFormat="1" applyFont="1" applyAlignment="1" applyProtection="1">
      <alignment/>
      <protection/>
    </xf>
    <xf numFmtId="0" fontId="43" fillId="0" borderId="0" xfId="0" applyFont="1" applyAlignment="1">
      <alignment/>
    </xf>
    <xf numFmtId="173" fontId="7" fillId="0" borderId="0" xfId="49" applyNumberFormat="1" applyFont="1" applyBorder="1" applyAlignment="1" applyProtection="1">
      <alignment horizontal="right"/>
      <protection locked="0"/>
    </xf>
    <xf numFmtId="172" fontId="0" fillId="0" borderId="15" xfId="0" applyNumberFormat="1" applyFont="1" applyBorder="1" applyAlignment="1" applyProtection="1" quotePrefix="1">
      <alignment horizontal="right"/>
      <protection locked="0"/>
    </xf>
    <xf numFmtId="173" fontId="7" fillId="0" borderId="15" xfId="49" applyNumberFormat="1" applyFont="1" applyBorder="1" applyAlignment="1" applyProtection="1">
      <alignment horizontal="right"/>
      <protection locked="0"/>
    </xf>
    <xf numFmtId="172" fontId="0" fillId="0" borderId="15" xfId="0" applyNumberFormat="1" applyFont="1" applyBorder="1" applyAlignment="1">
      <alignment horizontal="right"/>
    </xf>
    <xf numFmtId="173" fontId="0" fillId="0" borderId="15" xfId="0" applyNumberFormat="1" applyFont="1" applyBorder="1" applyAlignment="1" applyProtection="1">
      <alignment horizontal="right"/>
      <protection locked="0"/>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7" fillId="0" borderId="18" xfId="49" applyNumberFormat="1" applyFont="1" applyBorder="1" applyAlignment="1" applyProtection="1">
      <alignment horizontal="center" vertical="center" wrapText="1"/>
      <protection/>
    </xf>
    <xf numFmtId="0" fontId="7" fillId="0" borderId="14" xfId="49" applyFont="1" applyBorder="1" applyAlignment="1" applyProtection="1">
      <alignment horizontal="center" vertical="center" wrapText="1"/>
      <protection/>
    </xf>
    <xf numFmtId="0" fontId="0" fillId="0" borderId="18" xfId="0" applyNumberFormat="1" applyFont="1" applyBorder="1" applyAlignment="1">
      <alignment horizontal="center" vertical="center" wrapText="1"/>
    </xf>
    <xf numFmtId="0" fontId="0" fillId="0" borderId="0" xfId="0" applyNumberFormat="1" applyFont="1" applyAlignment="1">
      <alignment wrapText="1"/>
    </xf>
    <xf numFmtId="0" fontId="0" fillId="0" borderId="0" xfId="0" applyAlignment="1">
      <alignment wrapText="1"/>
    </xf>
    <xf numFmtId="0" fontId="0" fillId="0" borderId="16" xfId="0" applyNumberFormat="1" applyFont="1" applyBorder="1" applyAlignment="1">
      <alignment horizontal="center" vertical="center" wrapText="1"/>
    </xf>
    <xf numFmtId="0" fontId="4" fillId="0" borderId="0" xfId="0" applyNumberFormat="1" applyFont="1" applyAlignment="1">
      <alignment wrapText="1"/>
    </xf>
    <xf numFmtId="0" fontId="4" fillId="0" borderId="0" xfId="0" applyFont="1" applyAlignment="1">
      <alignment wrapText="1"/>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dc.gov/nchs/mardiv.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72"/>
  <sheetViews>
    <sheetView showGridLines="0" tabSelected="1" showOutlineSymbols="0" zoomScale="75" zoomScaleNormal="75" zoomScalePageLayoutView="0" workbookViewId="0" topLeftCell="A1">
      <pane xSplit="5" ySplit="7" topLeftCell="F8" activePane="bottomRight" state="frozen"/>
      <selection pane="topLeft" activeCell="A1" sqref="A1"/>
      <selection pane="topRight" activeCell="F1" sqref="F1"/>
      <selection pane="bottomLeft" activeCell="A8" sqref="A8"/>
      <selection pane="bottomRight" activeCell="A2" sqref="A2:L2"/>
    </sheetView>
  </sheetViews>
  <sheetFormatPr defaultColWidth="9.69921875" defaultRowHeight="15.75"/>
  <cols>
    <col min="1" max="1" width="26.3984375" style="19" customWidth="1"/>
    <col min="2" max="2" width="28.09765625" style="19" hidden="1" customWidth="1"/>
    <col min="3" max="3" width="13.59765625" style="19" hidden="1" customWidth="1"/>
    <col min="4" max="4" width="8" style="19" hidden="1" customWidth="1"/>
    <col min="5" max="5" width="10.69921875" style="19" hidden="1" customWidth="1"/>
    <col min="6" max="7" width="10.69921875" style="19" customWidth="1"/>
    <col min="8" max="8" width="11.8984375" style="19" customWidth="1"/>
    <col min="9" max="11" width="12.19921875" style="19" customWidth="1"/>
    <col min="12" max="29" width="10.69921875" style="19" customWidth="1"/>
    <col min="30" max="16384" width="9.69921875" style="19" customWidth="1"/>
  </cols>
  <sheetData>
    <row r="1" ht="3" customHeight="1">
      <c r="A1" s="52" t="s">
        <v>191</v>
      </c>
    </row>
    <row r="2" spans="1:30" ht="16.5">
      <c r="A2" s="70" t="s">
        <v>194</v>
      </c>
      <c r="B2" s="71"/>
      <c r="C2" s="71"/>
      <c r="D2" s="71"/>
      <c r="E2" s="71"/>
      <c r="F2" s="71"/>
      <c r="G2" s="71"/>
      <c r="H2" s="71"/>
      <c r="I2" s="71"/>
      <c r="J2" s="71"/>
      <c r="K2" s="71"/>
      <c r="L2" s="71"/>
      <c r="M2" s="6"/>
      <c r="N2" s="6"/>
      <c r="O2" s="6"/>
      <c r="P2" s="6"/>
      <c r="Q2" s="6"/>
      <c r="R2" s="6"/>
      <c r="S2" s="6"/>
      <c r="T2" s="6"/>
      <c r="U2" s="6"/>
      <c r="V2" s="6"/>
      <c r="W2" s="6"/>
      <c r="X2" s="6"/>
      <c r="Y2" s="6"/>
      <c r="Z2" s="6"/>
      <c r="AA2" s="6"/>
      <c r="AB2" s="6"/>
      <c r="AC2" s="6"/>
      <c r="AD2" s="6"/>
    </row>
    <row r="3" spans="1:30" ht="15.75">
      <c r="A3" s="67" t="s">
        <v>183</v>
      </c>
      <c r="B3" s="68"/>
      <c r="C3" s="68"/>
      <c r="D3" s="68"/>
      <c r="E3" s="68"/>
      <c r="F3" s="68"/>
      <c r="G3" s="68"/>
      <c r="H3" s="68"/>
      <c r="I3" s="68"/>
      <c r="J3" s="68"/>
      <c r="K3" s="68"/>
      <c r="L3" s="68"/>
      <c r="M3" s="6"/>
      <c r="N3" s="6"/>
      <c r="O3" s="6"/>
      <c r="P3" s="6"/>
      <c r="Q3" s="6"/>
      <c r="R3" s="6"/>
      <c r="S3" s="6"/>
      <c r="T3" s="6"/>
      <c r="U3" s="6"/>
      <c r="V3" s="6"/>
      <c r="W3" s="6"/>
      <c r="X3" s="6"/>
      <c r="Y3" s="6"/>
      <c r="Z3" s="6"/>
      <c r="AA3" s="6"/>
      <c r="AB3" s="6"/>
      <c r="AC3" s="6"/>
      <c r="AD3" s="6"/>
    </row>
    <row r="4" spans="1:33" ht="15.75">
      <c r="A4" s="69" t="s">
        <v>4</v>
      </c>
      <c r="B4" s="20" t="s">
        <v>0</v>
      </c>
      <c r="C4" s="20"/>
      <c r="D4" s="58" t="s">
        <v>173</v>
      </c>
      <c r="E4" s="61" t="s">
        <v>185</v>
      </c>
      <c r="F4" s="64" t="s">
        <v>1</v>
      </c>
      <c r="G4" s="65"/>
      <c r="H4" s="65"/>
      <c r="I4" s="65"/>
      <c r="J4" s="65"/>
      <c r="K4" s="65"/>
      <c r="L4" s="65"/>
      <c r="M4" s="65"/>
      <c r="N4" s="65"/>
      <c r="O4" s="65"/>
      <c r="P4" s="65"/>
      <c r="Q4" s="65"/>
      <c r="R4" s="65"/>
      <c r="S4" s="65"/>
      <c r="T4" s="64" t="s">
        <v>2</v>
      </c>
      <c r="U4" s="65"/>
      <c r="V4" s="65"/>
      <c r="W4" s="65"/>
      <c r="X4" s="65"/>
      <c r="Y4" s="65"/>
      <c r="Z4" s="65"/>
      <c r="AA4" s="65"/>
      <c r="AB4" s="65"/>
      <c r="AC4" s="65"/>
      <c r="AD4" s="65"/>
      <c r="AE4" s="65"/>
      <c r="AF4" s="65"/>
      <c r="AG4" s="65"/>
    </row>
    <row r="5" spans="1:33" ht="15.75" customHeight="1">
      <c r="A5" s="62"/>
      <c r="B5" s="20" t="s">
        <v>3</v>
      </c>
      <c r="C5" s="20"/>
      <c r="D5" s="59"/>
      <c r="E5" s="62"/>
      <c r="F5" s="66" t="s">
        <v>5</v>
      </c>
      <c r="G5" s="58"/>
      <c r="H5" s="58"/>
      <c r="I5" s="58"/>
      <c r="J5" s="58"/>
      <c r="K5" s="58"/>
      <c r="L5" s="58"/>
      <c r="M5" s="64" t="s">
        <v>174</v>
      </c>
      <c r="N5" s="65"/>
      <c r="O5" s="65"/>
      <c r="P5" s="65"/>
      <c r="Q5" s="65"/>
      <c r="R5" s="65"/>
      <c r="S5" s="65"/>
      <c r="T5" s="66" t="s">
        <v>5</v>
      </c>
      <c r="U5" s="58"/>
      <c r="V5" s="58"/>
      <c r="W5" s="58"/>
      <c r="X5" s="58"/>
      <c r="Y5" s="58"/>
      <c r="Z5" s="58"/>
      <c r="AA5" s="64" t="s">
        <v>175</v>
      </c>
      <c r="AB5" s="65"/>
      <c r="AC5" s="65"/>
      <c r="AD5" s="65"/>
      <c r="AE5" s="65"/>
      <c r="AF5" s="65"/>
      <c r="AG5" s="65"/>
    </row>
    <row r="6" spans="1:33" s="4" customFormat="1" ht="16.5">
      <c r="A6" s="63"/>
      <c r="B6" s="16" t="s">
        <v>0</v>
      </c>
      <c r="C6" s="16"/>
      <c r="D6" s="60"/>
      <c r="E6" s="63"/>
      <c r="F6" s="17">
        <v>1990</v>
      </c>
      <c r="G6" s="18">
        <v>2000</v>
      </c>
      <c r="H6" s="18">
        <v>2005</v>
      </c>
      <c r="I6" s="18">
        <v>2006</v>
      </c>
      <c r="J6" s="18">
        <v>2007</v>
      </c>
      <c r="K6" s="18">
        <v>2008</v>
      </c>
      <c r="L6" s="18">
        <v>2009</v>
      </c>
      <c r="M6" s="17">
        <v>1990</v>
      </c>
      <c r="N6" s="18">
        <v>2000</v>
      </c>
      <c r="O6" s="18">
        <v>2005</v>
      </c>
      <c r="P6" s="18">
        <v>2006</v>
      </c>
      <c r="Q6" s="18">
        <v>2007</v>
      </c>
      <c r="R6" s="18">
        <v>2008</v>
      </c>
      <c r="S6" s="18">
        <v>2009</v>
      </c>
      <c r="T6" s="17">
        <v>1990</v>
      </c>
      <c r="U6" s="18">
        <v>2000</v>
      </c>
      <c r="V6" s="18">
        <v>2005</v>
      </c>
      <c r="W6" s="18">
        <v>2006</v>
      </c>
      <c r="X6" s="18">
        <v>2007</v>
      </c>
      <c r="Y6" s="18">
        <v>2008</v>
      </c>
      <c r="Z6" s="18">
        <v>2009</v>
      </c>
      <c r="AA6" s="17">
        <v>1990</v>
      </c>
      <c r="AB6" s="18">
        <v>2000</v>
      </c>
      <c r="AC6" s="18">
        <v>2005</v>
      </c>
      <c r="AD6" s="18">
        <v>2006</v>
      </c>
      <c r="AE6" s="18">
        <v>2007</v>
      </c>
      <c r="AF6" s="18">
        <v>2008</v>
      </c>
      <c r="AG6" s="18">
        <v>2009</v>
      </c>
    </row>
    <row r="7" spans="1:32" ht="15.75" hidden="1">
      <c r="A7" s="21"/>
      <c r="B7" s="6" t="s">
        <v>0</v>
      </c>
      <c r="C7" s="6"/>
      <c r="D7" s="22"/>
      <c r="E7" s="21"/>
      <c r="F7" s="23">
        <f>F8-SUM(F10:F60)</f>
        <v>0</v>
      </c>
      <c r="G7" s="24">
        <f>G8-SUM(G10:G60)</f>
        <v>0</v>
      </c>
      <c r="H7" s="24" t="e">
        <f>H8-SUM(#REF!)</f>
        <v>#REF!</v>
      </c>
      <c r="I7" s="24" t="e">
        <f>I8-SUM(#REF!)</f>
        <v>#REF!</v>
      </c>
      <c r="J7" s="24"/>
      <c r="K7" s="24"/>
      <c r="L7" s="24"/>
      <c r="M7" s="22"/>
      <c r="N7" s="21"/>
      <c r="O7" s="21"/>
      <c r="P7" s="21"/>
      <c r="Q7" s="21"/>
      <c r="R7" s="21"/>
      <c r="S7" s="21"/>
      <c r="T7" s="25">
        <f>T8-SUM(T10:T60)</f>
        <v>62.82499999999982</v>
      </c>
      <c r="U7" s="25" t="e">
        <f>U8-SUM(U10:U60)</f>
        <v>#VALUE!</v>
      </c>
      <c r="V7" s="26" t="e">
        <f>V8-SUM(#REF!)</f>
        <v>#VALUE!</v>
      </c>
      <c r="W7" s="24" t="e">
        <f>W8-SUM(#REF!)</f>
        <v>#VALUE!</v>
      </c>
      <c r="X7" s="24" t="e">
        <f>X8-SUM(#REF!)</f>
        <v>#VALUE!</v>
      </c>
      <c r="Y7" s="24"/>
      <c r="Z7" s="24"/>
      <c r="AA7" s="22"/>
      <c r="AB7" s="21"/>
      <c r="AC7" s="21"/>
      <c r="AD7" s="21"/>
      <c r="AE7" s="27"/>
      <c r="AF7" s="27"/>
    </row>
    <row r="8" spans="1:33" ht="16.5">
      <c r="A8" s="51" t="s">
        <v>187</v>
      </c>
      <c r="B8" s="1" t="s">
        <v>6</v>
      </c>
      <c r="C8" s="1" t="s">
        <v>186</v>
      </c>
      <c r="D8" s="2" t="s">
        <v>7</v>
      </c>
      <c r="E8" s="1" t="s">
        <v>8</v>
      </c>
      <c r="F8" s="38">
        <v>2443.489</v>
      </c>
      <c r="G8" s="12">
        <f>SUM(G10:G60)</f>
        <v>2328.9999999999995</v>
      </c>
      <c r="H8" s="12">
        <v>2249</v>
      </c>
      <c r="I8" s="12">
        <v>2192.718</v>
      </c>
      <c r="J8" s="13">
        <v>2197</v>
      </c>
      <c r="K8" s="14">
        <v>2157</v>
      </c>
      <c r="L8" s="13">
        <v>2077</v>
      </c>
      <c r="M8" s="11">
        <v>9.8</v>
      </c>
      <c r="N8" s="8">
        <v>8.3</v>
      </c>
      <c r="O8" s="10">
        <v>7.6</v>
      </c>
      <c r="P8" s="10">
        <v>7.4</v>
      </c>
      <c r="Q8" s="10">
        <v>7.3</v>
      </c>
      <c r="R8" s="10">
        <v>7.1</v>
      </c>
      <c r="S8" s="10">
        <v>6.8</v>
      </c>
      <c r="T8" s="38">
        <v>1182</v>
      </c>
      <c r="U8" s="53" t="s">
        <v>9</v>
      </c>
      <c r="V8" s="53" t="s">
        <v>9</v>
      </c>
      <c r="W8" s="53" t="s">
        <v>9</v>
      </c>
      <c r="X8" s="53" t="s">
        <v>9</v>
      </c>
      <c r="Y8" s="53" t="s">
        <v>9</v>
      </c>
      <c r="Z8" s="53" t="s">
        <v>9</v>
      </c>
      <c r="AA8" s="3">
        <v>4.7</v>
      </c>
      <c r="AB8" s="7">
        <v>4.1</v>
      </c>
      <c r="AC8" s="10">
        <v>3.6</v>
      </c>
      <c r="AD8" s="10">
        <v>3.7</v>
      </c>
      <c r="AE8" s="15">
        <v>3.6</v>
      </c>
      <c r="AF8" s="9">
        <v>3.5</v>
      </c>
      <c r="AG8" s="9">
        <v>3.4</v>
      </c>
    </row>
    <row r="9" spans="1:30" ht="15.75">
      <c r="A9" s="6"/>
      <c r="B9" s="6"/>
      <c r="C9" s="6"/>
      <c r="D9" s="28"/>
      <c r="E9" s="6"/>
      <c r="F9" s="39"/>
      <c r="G9" s="32"/>
      <c r="H9" s="29"/>
      <c r="I9" s="29"/>
      <c r="J9" s="29"/>
      <c r="K9" s="29"/>
      <c r="L9" s="29"/>
      <c r="M9" s="30"/>
      <c r="N9" s="31"/>
      <c r="O9" s="31"/>
      <c r="P9" s="31"/>
      <c r="Q9" s="31"/>
      <c r="R9" s="31"/>
      <c r="S9" s="31"/>
      <c r="T9" s="40"/>
      <c r="U9" s="29"/>
      <c r="V9" s="29"/>
      <c r="W9" s="29"/>
      <c r="X9" s="29"/>
      <c r="Y9" s="29"/>
      <c r="Z9" s="29"/>
      <c r="AA9" s="30"/>
      <c r="AB9" s="31"/>
      <c r="AC9" s="31"/>
      <c r="AD9" s="31"/>
    </row>
    <row r="10" spans="1:33" ht="15.75">
      <c r="A10" s="6" t="s">
        <v>10</v>
      </c>
      <c r="B10" s="6" t="s">
        <v>11</v>
      </c>
      <c r="C10" s="6" t="s">
        <v>10</v>
      </c>
      <c r="D10" s="28" t="s">
        <v>12</v>
      </c>
      <c r="E10" s="6" t="s">
        <v>13</v>
      </c>
      <c r="F10" s="41">
        <v>43.05</v>
      </c>
      <c r="G10" s="42">
        <v>45</v>
      </c>
      <c r="H10" s="43">
        <v>41.962</v>
      </c>
      <c r="I10" s="43">
        <v>42.386</v>
      </c>
      <c r="J10" s="44">
        <v>41.622</v>
      </c>
      <c r="K10" s="42">
        <v>40.638</v>
      </c>
      <c r="L10" s="42">
        <v>37.284</v>
      </c>
      <c r="M10" s="30">
        <v>10.6</v>
      </c>
      <c r="N10" s="31">
        <v>10.1</v>
      </c>
      <c r="O10" s="31">
        <v>9.243523288669447</v>
      </c>
      <c r="P10" s="31">
        <v>9.233939837568405</v>
      </c>
      <c r="Q10" s="33">
        <v>9</v>
      </c>
      <c r="R10" s="9">
        <v>8.7</v>
      </c>
      <c r="S10" s="9">
        <v>8.3</v>
      </c>
      <c r="T10" s="41">
        <v>25.28</v>
      </c>
      <c r="U10" s="42">
        <v>23.5</v>
      </c>
      <c r="V10" s="44">
        <v>22.43</v>
      </c>
      <c r="W10" s="34">
        <v>22.867</v>
      </c>
      <c r="X10" s="42">
        <v>21.255</v>
      </c>
      <c r="Y10" s="45">
        <v>20.311</v>
      </c>
      <c r="Z10" s="45">
        <v>20.158</v>
      </c>
      <c r="AA10" s="30">
        <v>6.1</v>
      </c>
      <c r="AB10" s="31">
        <v>5.5</v>
      </c>
      <c r="AC10" s="33">
        <v>4.940951989058093</v>
      </c>
      <c r="AD10" s="33">
        <v>4.9816567325455745</v>
      </c>
      <c r="AE10" s="34">
        <v>4.6</v>
      </c>
      <c r="AF10" s="9">
        <v>4.4</v>
      </c>
      <c r="AG10" s="9">
        <v>4.4</v>
      </c>
    </row>
    <row r="11" spans="1:33" ht="15.75">
      <c r="A11" s="6" t="s">
        <v>14</v>
      </c>
      <c r="B11" s="6" t="s">
        <v>14</v>
      </c>
      <c r="C11" s="6" t="s">
        <v>14</v>
      </c>
      <c r="D11" s="28" t="s">
        <v>15</v>
      </c>
      <c r="E11" s="6" t="s">
        <v>16</v>
      </c>
      <c r="F11" s="41">
        <v>5.671</v>
      </c>
      <c r="G11" s="42">
        <v>5.6</v>
      </c>
      <c r="H11" s="43">
        <v>5.446</v>
      </c>
      <c r="I11" s="43">
        <v>5.536</v>
      </c>
      <c r="J11" s="43">
        <v>5.8</v>
      </c>
      <c r="K11" s="42">
        <v>5.79</v>
      </c>
      <c r="L11" s="42">
        <v>5.525</v>
      </c>
      <c r="M11" s="30">
        <v>10.2</v>
      </c>
      <c r="N11" s="31">
        <v>8.9</v>
      </c>
      <c r="O11" s="31">
        <v>8.2</v>
      </c>
      <c r="P11" s="31">
        <v>8.3</v>
      </c>
      <c r="Q11" s="33">
        <v>8.5</v>
      </c>
      <c r="R11" s="9">
        <v>8.4</v>
      </c>
      <c r="S11" s="9">
        <v>7.8</v>
      </c>
      <c r="T11" s="41">
        <v>2.921</v>
      </c>
      <c r="U11" s="42">
        <v>2.7</v>
      </c>
      <c r="V11" s="44">
        <v>2.865</v>
      </c>
      <c r="W11" s="34">
        <v>2.825</v>
      </c>
      <c r="X11" s="42">
        <v>2.897</v>
      </c>
      <c r="Y11" s="45">
        <v>2.998</v>
      </c>
      <c r="Z11" s="45">
        <v>3.324</v>
      </c>
      <c r="AA11" s="30">
        <v>5.5</v>
      </c>
      <c r="AB11" s="31">
        <v>3.9</v>
      </c>
      <c r="AC11" s="33">
        <v>4.279881866297386</v>
      </c>
      <c r="AD11" s="33">
        <v>4.170049450143923</v>
      </c>
      <c r="AE11" s="34">
        <v>4.2</v>
      </c>
      <c r="AF11" s="9">
        <v>4.4</v>
      </c>
      <c r="AG11" s="9">
        <v>4.4</v>
      </c>
    </row>
    <row r="12" spans="1:33" ht="15.75">
      <c r="A12" s="51" t="s">
        <v>177</v>
      </c>
      <c r="B12" s="6" t="s">
        <v>177</v>
      </c>
      <c r="C12" s="6" t="s">
        <v>177</v>
      </c>
      <c r="D12" s="28" t="s">
        <v>17</v>
      </c>
      <c r="E12" s="6" t="s">
        <v>18</v>
      </c>
      <c r="F12" s="41">
        <v>36.842</v>
      </c>
      <c r="G12" s="42">
        <v>38.7</v>
      </c>
      <c r="H12" s="43">
        <v>38.308</v>
      </c>
      <c r="I12" s="43">
        <v>38.983</v>
      </c>
      <c r="J12" s="43">
        <v>39.495</v>
      </c>
      <c r="K12" s="42">
        <v>37.772</v>
      </c>
      <c r="L12" s="42">
        <v>35.338</v>
      </c>
      <c r="M12" s="30">
        <v>10</v>
      </c>
      <c r="N12" s="31">
        <v>7.5</v>
      </c>
      <c r="O12" s="31">
        <v>6.4</v>
      </c>
      <c r="P12" s="31">
        <v>6.3225699512252405</v>
      </c>
      <c r="Q12" s="33">
        <v>6.230718808346434</v>
      </c>
      <c r="R12" s="9">
        <v>5.8</v>
      </c>
      <c r="S12" s="9">
        <v>5.4</v>
      </c>
      <c r="T12" s="41">
        <v>25.096</v>
      </c>
      <c r="U12" s="42">
        <v>21.6</v>
      </c>
      <c r="V12" s="44">
        <v>24.535</v>
      </c>
      <c r="W12" s="34">
        <v>24.274</v>
      </c>
      <c r="X12" s="42">
        <v>24.515</v>
      </c>
      <c r="Y12" s="45">
        <v>23.985</v>
      </c>
      <c r="Z12" s="45">
        <v>23.14</v>
      </c>
      <c r="AA12" s="30">
        <v>6.9</v>
      </c>
      <c r="AB12" s="31">
        <v>4.6</v>
      </c>
      <c r="AC12" s="33">
        <v>4.122086335153593</v>
      </c>
      <c r="AD12" s="33">
        <v>3.936948490266052</v>
      </c>
      <c r="AE12" s="34">
        <v>3.9</v>
      </c>
      <c r="AF12" s="9">
        <v>3.7</v>
      </c>
      <c r="AG12" s="9">
        <v>3.5</v>
      </c>
    </row>
    <row r="13" spans="1:33" ht="15.75">
      <c r="A13" s="6" t="s">
        <v>19</v>
      </c>
      <c r="B13" s="6" t="s">
        <v>19</v>
      </c>
      <c r="C13" s="6" t="s">
        <v>19</v>
      </c>
      <c r="D13" s="28" t="s">
        <v>20</v>
      </c>
      <c r="E13" s="6" t="s">
        <v>21</v>
      </c>
      <c r="F13" s="41">
        <v>36.02</v>
      </c>
      <c r="G13" s="42">
        <v>41.1</v>
      </c>
      <c r="H13" s="43">
        <v>35.882</v>
      </c>
      <c r="I13" s="43">
        <v>35.088</v>
      </c>
      <c r="J13" s="43">
        <v>34.275</v>
      </c>
      <c r="K13" s="42">
        <v>30.476</v>
      </c>
      <c r="L13" s="42">
        <v>31.622</v>
      </c>
      <c r="M13" s="30">
        <v>15.3</v>
      </c>
      <c r="N13" s="31">
        <v>15.4</v>
      </c>
      <c r="O13" s="31">
        <v>12.9</v>
      </c>
      <c r="P13" s="31">
        <v>12.49078445102383</v>
      </c>
      <c r="Q13" s="33">
        <v>12.1</v>
      </c>
      <c r="R13" s="9">
        <v>10.7</v>
      </c>
      <c r="S13" s="9">
        <v>10.7</v>
      </c>
      <c r="T13" s="41">
        <v>16.765</v>
      </c>
      <c r="U13" s="42">
        <v>17.9</v>
      </c>
      <c r="V13" s="44">
        <v>16.728</v>
      </c>
      <c r="W13" s="34">
        <v>16.486</v>
      </c>
      <c r="X13" s="42">
        <v>16.858</v>
      </c>
      <c r="Y13" s="45">
        <v>15.755</v>
      </c>
      <c r="Z13" s="45">
        <v>16.262</v>
      </c>
      <c r="AA13" s="30">
        <v>6.9</v>
      </c>
      <c r="AB13" s="31">
        <v>6.4</v>
      </c>
      <c r="AC13" s="33">
        <v>6.034301149431921</v>
      </c>
      <c r="AD13" s="33">
        <v>5.868760615013077</v>
      </c>
      <c r="AE13" s="34">
        <v>5.9</v>
      </c>
      <c r="AF13" s="9">
        <v>5.5</v>
      </c>
      <c r="AG13" s="9">
        <v>5.7</v>
      </c>
    </row>
    <row r="14" spans="1:33" ht="15.75">
      <c r="A14" s="6" t="s">
        <v>178</v>
      </c>
      <c r="B14" s="6" t="s">
        <v>178</v>
      </c>
      <c r="C14" s="6" t="s">
        <v>178</v>
      </c>
      <c r="D14" s="28" t="s">
        <v>22</v>
      </c>
      <c r="E14" s="6" t="s">
        <v>23</v>
      </c>
      <c r="F14" s="41">
        <v>237.135</v>
      </c>
      <c r="G14" s="42">
        <v>196.9</v>
      </c>
      <c r="H14" s="43">
        <v>228.762</v>
      </c>
      <c r="I14" s="43">
        <v>225.341</v>
      </c>
      <c r="J14" s="43">
        <v>225.92</v>
      </c>
      <c r="K14" s="42">
        <v>247.022</v>
      </c>
      <c r="L14" s="42">
        <v>213.922</v>
      </c>
      <c r="M14" s="30">
        <v>7.9</v>
      </c>
      <c r="N14" s="31">
        <v>5.8</v>
      </c>
      <c r="O14" s="31">
        <v>6.3</v>
      </c>
      <c r="P14" s="31">
        <v>6.2163253983352</v>
      </c>
      <c r="Q14" s="33">
        <v>6.2</v>
      </c>
      <c r="R14" s="9">
        <v>6.7</v>
      </c>
      <c r="S14" s="9">
        <v>5.8</v>
      </c>
      <c r="T14" s="41">
        <v>127.967</v>
      </c>
      <c r="U14" s="53" t="s">
        <v>9</v>
      </c>
      <c r="V14" s="53" t="s">
        <v>9</v>
      </c>
      <c r="W14" s="53" t="s">
        <v>9</v>
      </c>
      <c r="X14" s="53" t="s">
        <v>9</v>
      </c>
      <c r="Y14" s="53" t="s">
        <v>9</v>
      </c>
      <c r="Z14" s="53" t="s">
        <v>9</v>
      </c>
      <c r="AA14" s="30">
        <v>4.3</v>
      </c>
      <c r="AB14" s="53" t="s">
        <v>9</v>
      </c>
      <c r="AC14" s="53" t="s">
        <v>9</v>
      </c>
      <c r="AD14" s="53" t="s">
        <v>9</v>
      </c>
      <c r="AE14" s="53" t="s">
        <v>9</v>
      </c>
      <c r="AF14" s="53" t="s">
        <v>9</v>
      </c>
      <c r="AG14" s="53" t="s">
        <v>9</v>
      </c>
    </row>
    <row r="15" spans="1:33" ht="15.75">
      <c r="A15" s="6" t="s">
        <v>24</v>
      </c>
      <c r="B15" s="6" t="s">
        <v>25</v>
      </c>
      <c r="C15" s="6" t="s">
        <v>24</v>
      </c>
      <c r="D15" s="28" t="s">
        <v>26</v>
      </c>
      <c r="E15" s="6" t="s">
        <v>27</v>
      </c>
      <c r="F15" s="41">
        <v>32.362</v>
      </c>
      <c r="G15" s="42">
        <v>35.6</v>
      </c>
      <c r="H15" s="43">
        <v>35.132</v>
      </c>
      <c r="I15" s="43">
        <v>33.841</v>
      </c>
      <c r="J15" s="43">
        <v>34.16</v>
      </c>
      <c r="K15" s="42">
        <v>35.964</v>
      </c>
      <c r="L15" s="42">
        <v>37.439</v>
      </c>
      <c r="M15" s="30">
        <v>9.8</v>
      </c>
      <c r="N15" s="31">
        <v>8.3</v>
      </c>
      <c r="O15" s="31">
        <v>7.516917986599124</v>
      </c>
      <c r="P15" s="31">
        <v>7.100134109681242</v>
      </c>
      <c r="Q15" s="33">
        <v>7</v>
      </c>
      <c r="R15" s="9">
        <v>7.3</v>
      </c>
      <c r="S15" s="9">
        <v>6.8</v>
      </c>
      <c r="T15" s="41">
        <v>18.385</v>
      </c>
      <c r="U15" s="53" t="s">
        <v>9</v>
      </c>
      <c r="V15" s="44">
        <v>20.504</v>
      </c>
      <c r="W15" s="34">
        <v>21.139</v>
      </c>
      <c r="X15" s="42">
        <v>21.177</v>
      </c>
      <c r="Y15" s="45">
        <v>20.993</v>
      </c>
      <c r="Z15" s="45">
        <v>21.197</v>
      </c>
      <c r="AA15" s="30">
        <v>5.5</v>
      </c>
      <c r="AB15" s="26">
        <v>4.7</v>
      </c>
      <c r="AC15" s="33">
        <v>4.387079767654231</v>
      </c>
      <c r="AD15" s="33">
        <v>4.435144793137075</v>
      </c>
      <c r="AE15" s="34">
        <v>4.356255200282217</v>
      </c>
      <c r="AF15" s="9">
        <v>4.3</v>
      </c>
      <c r="AG15" s="9">
        <v>4.2</v>
      </c>
    </row>
    <row r="16" spans="1:33" ht="15.75">
      <c r="A16" s="6" t="s">
        <v>28</v>
      </c>
      <c r="B16" s="6" t="s">
        <v>28</v>
      </c>
      <c r="C16" s="6" t="s">
        <v>28</v>
      </c>
      <c r="D16" s="28" t="s">
        <v>29</v>
      </c>
      <c r="E16" s="6" t="s">
        <v>30</v>
      </c>
      <c r="F16" s="41">
        <v>26.046</v>
      </c>
      <c r="G16" s="42">
        <v>19.4</v>
      </c>
      <c r="H16" s="43">
        <v>20.514</v>
      </c>
      <c r="I16" s="43">
        <v>19.319</v>
      </c>
      <c r="J16" s="43">
        <v>19.502</v>
      </c>
      <c r="K16" s="42">
        <v>19.099</v>
      </c>
      <c r="L16" s="42">
        <v>19.8</v>
      </c>
      <c r="M16" s="30">
        <v>7.9</v>
      </c>
      <c r="N16" s="31">
        <v>5.7</v>
      </c>
      <c r="O16" s="31">
        <v>5.8</v>
      </c>
      <c r="P16" s="31">
        <v>5.526420201884973</v>
      </c>
      <c r="Q16" s="33">
        <v>5.6</v>
      </c>
      <c r="R16" s="9">
        <v>5.5</v>
      </c>
      <c r="S16" s="9">
        <v>5.9</v>
      </c>
      <c r="T16" s="41">
        <v>10.301</v>
      </c>
      <c r="U16" s="42">
        <v>6.5</v>
      </c>
      <c r="V16" s="44">
        <v>10.623</v>
      </c>
      <c r="W16" s="34">
        <v>11.027</v>
      </c>
      <c r="X16" s="42">
        <v>11.194</v>
      </c>
      <c r="Y16" s="45">
        <v>12.016</v>
      </c>
      <c r="Z16" s="45">
        <v>10.837</v>
      </c>
      <c r="AA16" s="30">
        <v>3.2</v>
      </c>
      <c r="AB16" s="31">
        <v>3.3</v>
      </c>
      <c r="AC16" s="33">
        <v>3.04690390622087</v>
      </c>
      <c r="AD16" s="33">
        <v>3.1</v>
      </c>
      <c r="AE16" s="34">
        <v>3.2</v>
      </c>
      <c r="AF16" s="9">
        <v>3.4</v>
      </c>
      <c r="AG16" s="9">
        <v>3.1</v>
      </c>
    </row>
    <row r="17" spans="1:33" ht="15.75">
      <c r="A17" s="33" t="s">
        <v>31</v>
      </c>
      <c r="B17" s="6" t="s">
        <v>31</v>
      </c>
      <c r="C17" s="6" t="s">
        <v>31</v>
      </c>
      <c r="D17" s="28" t="s">
        <v>32</v>
      </c>
      <c r="E17" s="6" t="s">
        <v>33</v>
      </c>
      <c r="F17" s="41">
        <v>5.639</v>
      </c>
      <c r="G17" s="42">
        <v>5.1</v>
      </c>
      <c r="H17" s="43">
        <v>5.015</v>
      </c>
      <c r="I17" s="43">
        <v>5.105</v>
      </c>
      <c r="J17" s="43">
        <v>4.97</v>
      </c>
      <c r="K17" s="42">
        <v>4.826</v>
      </c>
      <c r="L17" s="42">
        <v>5.138</v>
      </c>
      <c r="M17" s="30">
        <v>8.4</v>
      </c>
      <c r="N17" s="31">
        <v>6.5</v>
      </c>
      <c r="O17" s="31">
        <v>5.9</v>
      </c>
      <c r="P17" s="31">
        <v>5.986535279514323</v>
      </c>
      <c r="Q17" s="33">
        <v>5.7</v>
      </c>
      <c r="R17" s="9">
        <v>5.5</v>
      </c>
      <c r="S17" s="9">
        <v>5.4</v>
      </c>
      <c r="T17" s="41">
        <v>2.985</v>
      </c>
      <c r="U17" s="42">
        <v>3.2</v>
      </c>
      <c r="V17" s="44">
        <v>3.251</v>
      </c>
      <c r="W17" s="34">
        <v>3.239</v>
      </c>
      <c r="X17" s="42">
        <v>3.215</v>
      </c>
      <c r="Y17" s="45">
        <v>3.057</v>
      </c>
      <c r="Z17" s="54">
        <v>3.417</v>
      </c>
      <c r="AA17" s="31">
        <v>4.4</v>
      </c>
      <c r="AB17" s="31">
        <v>3.9</v>
      </c>
      <c r="AC17" s="33">
        <v>3.867668858068093</v>
      </c>
      <c r="AD17" s="33">
        <v>3.7983129814587446</v>
      </c>
      <c r="AE17" s="34">
        <v>3.7</v>
      </c>
      <c r="AF17" s="9">
        <v>3.5</v>
      </c>
      <c r="AG17" s="9">
        <v>3.6</v>
      </c>
    </row>
    <row r="18" spans="1:33" ht="15.75">
      <c r="A18" s="6" t="s">
        <v>34</v>
      </c>
      <c r="B18" s="6" t="s">
        <v>34</v>
      </c>
      <c r="C18" s="6" t="s">
        <v>34</v>
      </c>
      <c r="D18" s="28" t="s">
        <v>35</v>
      </c>
      <c r="E18" s="6" t="s">
        <v>36</v>
      </c>
      <c r="F18" s="41">
        <v>4.96</v>
      </c>
      <c r="G18" s="42">
        <v>2.8</v>
      </c>
      <c r="H18" s="43">
        <v>2.344</v>
      </c>
      <c r="I18" s="43">
        <v>2.297</v>
      </c>
      <c r="J18" s="42">
        <v>2.418</v>
      </c>
      <c r="K18" s="42">
        <v>2.367</v>
      </c>
      <c r="L18" s="42">
        <v>1.892</v>
      </c>
      <c r="M18" s="30">
        <v>8.2</v>
      </c>
      <c r="N18" s="31">
        <v>4.9</v>
      </c>
      <c r="O18" s="31">
        <v>4.3</v>
      </c>
      <c r="P18" s="31">
        <v>3.923417352880389</v>
      </c>
      <c r="Q18" s="33">
        <v>4.1</v>
      </c>
      <c r="R18" s="9">
        <v>4</v>
      </c>
      <c r="S18" s="9">
        <v>4.7</v>
      </c>
      <c r="T18" s="41">
        <v>2.686</v>
      </c>
      <c r="U18" s="42">
        <v>1.5</v>
      </c>
      <c r="V18" s="44">
        <v>1.145</v>
      </c>
      <c r="W18" s="34">
        <v>1.218</v>
      </c>
      <c r="X18" s="42">
        <v>0.994</v>
      </c>
      <c r="Y18" s="45">
        <v>1.562</v>
      </c>
      <c r="Z18" s="54">
        <v>1.324</v>
      </c>
      <c r="AA18" s="31">
        <v>4.5</v>
      </c>
      <c r="AB18" s="31">
        <v>3.2</v>
      </c>
      <c r="AC18" s="33">
        <v>2.1</v>
      </c>
      <c r="AD18" s="33">
        <v>2.0804189533340507</v>
      </c>
      <c r="AE18" s="34">
        <v>1.7</v>
      </c>
      <c r="AF18" s="9">
        <v>2.6</v>
      </c>
      <c r="AG18" s="9">
        <v>2.6</v>
      </c>
    </row>
    <row r="19" spans="1:33" ht="15.75">
      <c r="A19" s="6" t="s">
        <v>37</v>
      </c>
      <c r="B19" s="6" t="s">
        <v>37</v>
      </c>
      <c r="C19" s="6" t="s">
        <v>37</v>
      </c>
      <c r="D19" s="28" t="s">
        <v>38</v>
      </c>
      <c r="E19" s="6" t="s">
        <v>39</v>
      </c>
      <c r="F19" s="41">
        <v>141.816</v>
      </c>
      <c r="G19" s="42">
        <v>141.9</v>
      </c>
      <c r="H19" s="43">
        <v>157.976</v>
      </c>
      <c r="I19" s="43">
        <v>155.658</v>
      </c>
      <c r="J19" s="43">
        <v>155.929</v>
      </c>
      <c r="K19" s="42">
        <v>147.882</v>
      </c>
      <c r="L19" s="42">
        <v>141.175</v>
      </c>
      <c r="M19" s="30">
        <v>10.9</v>
      </c>
      <c r="N19" s="31">
        <v>8.9</v>
      </c>
      <c r="O19" s="31">
        <v>8.907068082383953</v>
      </c>
      <c r="P19" s="31">
        <v>8.620126320863323</v>
      </c>
      <c r="Q19" s="33">
        <v>8.5</v>
      </c>
      <c r="R19" s="9">
        <v>8.1</v>
      </c>
      <c r="S19" s="9">
        <v>7.5</v>
      </c>
      <c r="T19" s="41">
        <v>81.655</v>
      </c>
      <c r="U19" s="42">
        <v>81.9</v>
      </c>
      <c r="V19" s="44">
        <v>81.285</v>
      </c>
      <c r="W19" s="34">
        <v>85.969</v>
      </c>
      <c r="X19" s="42">
        <v>84.373</v>
      </c>
      <c r="Y19" s="45">
        <v>79.859</v>
      </c>
      <c r="Z19" s="54">
        <v>79.915</v>
      </c>
      <c r="AA19" s="31">
        <v>6.3</v>
      </c>
      <c r="AB19" s="31">
        <v>5.1</v>
      </c>
      <c r="AC19" s="33">
        <v>4.58304444394452</v>
      </c>
      <c r="AD19" s="33">
        <v>4.760845184174914</v>
      </c>
      <c r="AE19" s="34">
        <v>4.6</v>
      </c>
      <c r="AF19" s="9">
        <v>4.4</v>
      </c>
      <c r="AG19" s="9">
        <v>4.2</v>
      </c>
    </row>
    <row r="20" spans="1:33" ht="15.75">
      <c r="A20" s="6" t="s">
        <v>40</v>
      </c>
      <c r="B20" s="6" t="s">
        <v>41</v>
      </c>
      <c r="C20" s="6" t="s">
        <v>40</v>
      </c>
      <c r="D20" s="28" t="s">
        <v>42</v>
      </c>
      <c r="E20" s="6" t="s">
        <v>43</v>
      </c>
      <c r="F20" s="41">
        <v>66.76</v>
      </c>
      <c r="G20" s="42">
        <v>56</v>
      </c>
      <c r="H20" s="43">
        <v>62.893</v>
      </c>
      <c r="I20" s="43">
        <v>66.456</v>
      </c>
      <c r="J20" s="43">
        <v>64.034</v>
      </c>
      <c r="K20" s="42">
        <v>57.361</v>
      </c>
      <c r="L20" s="42">
        <v>63.64</v>
      </c>
      <c r="M20" s="30">
        <v>10.3</v>
      </c>
      <c r="N20" s="31">
        <v>6.8</v>
      </c>
      <c r="O20" s="31">
        <v>6.905461180785222</v>
      </c>
      <c r="P20" s="31">
        <v>7.113619236829486</v>
      </c>
      <c r="Q20" s="33">
        <v>6.708818984258362</v>
      </c>
      <c r="R20" s="9">
        <v>5.9</v>
      </c>
      <c r="S20" s="9">
        <v>6.5</v>
      </c>
      <c r="T20" s="41">
        <v>35.672</v>
      </c>
      <c r="U20" s="42">
        <v>30.7</v>
      </c>
      <c r="V20" s="53" t="s">
        <v>9</v>
      </c>
      <c r="W20" s="53" t="s">
        <v>9</v>
      </c>
      <c r="X20" s="53" t="s">
        <v>9</v>
      </c>
      <c r="Y20" s="53" t="s">
        <v>9</v>
      </c>
      <c r="Z20" s="55" t="s">
        <v>9</v>
      </c>
      <c r="AA20" s="31">
        <v>5.5</v>
      </c>
      <c r="AB20" s="31">
        <v>3.3</v>
      </c>
      <c r="AC20" s="53" t="s">
        <v>9</v>
      </c>
      <c r="AD20" s="53" t="s">
        <v>9</v>
      </c>
      <c r="AE20" s="53" t="s">
        <v>9</v>
      </c>
      <c r="AF20" s="53" t="s">
        <v>9</v>
      </c>
      <c r="AG20" s="53" t="s">
        <v>9</v>
      </c>
    </row>
    <row r="21" spans="1:33" ht="15.75">
      <c r="A21" s="6" t="s">
        <v>44</v>
      </c>
      <c r="B21" s="6" t="s">
        <v>44</v>
      </c>
      <c r="C21" s="6" t="s">
        <v>44</v>
      </c>
      <c r="D21" s="28" t="s">
        <v>45</v>
      </c>
      <c r="E21" s="6" t="s">
        <v>46</v>
      </c>
      <c r="F21" s="41">
        <v>18.306</v>
      </c>
      <c r="G21" s="42">
        <v>25</v>
      </c>
      <c r="H21" s="43">
        <v>29.271</v>
      </c>
      <c r="I21" s="43">
        <v>28.679</v>
      </c>
      <c r="J21" s="43">
        <v>27.346</v>
      </c>
      <c r="K21" s="42">
        <v>25.461</v>
      </c>
      <c r="L21" s="42">
        <v>22.215</v>
      </c>
      <c r="M21" s="30">
        <v>16.4</v>
      </c>
      <c r="N21" s="31">
        <v>20.6</v>
      </c>
      <c r="O21" s="31">
        <v>23</v>
      </c>
      <c r="P21" s="31">
        <v>22.3</v>
      </c>
      <c r="Q21" s="33">
        <v>21.284288149803487</v>
      </c>
      <c r="R21" s="9">
        <v>19.8</v>
      </c>
      <c r="S21" s="9">
        <v>17.9</v>
      </c>
      <c r="T21" s="41">
        <v>5.168</v>
      </c>
      <c r="U21" s="42">
        <v>4.6</v>
      </c>
      <c r="V21" s="53" t="s">
        <v>9</v>
      </c>
      <c r="W21" s="53" t="s">
        <v>9</v>
      </c>
      <c r="X21" s="53" t="s">
        <v>9</v>
      </c>
      <c r="Y21" s="53" t="s">
        <v>9</v>
      </c>
      <c r="Z21" s="55" t="s">
        <v>9</v>
      </c>
      <c r="AA21" s="31">
        <v>4.6</v>
      </c>
      <c r="AB21" s="31">
        <v>3.9</v>
      </c>
      <c r="AC21" s="53" t="s">
        <v>9</v>
      </c>
      <c r="AD21" s="53" t="s">
        <v>9</v>
      </c>
      <c r="AE21" s="53" t="s">
        <v>9</v>
      </c>
      <c r="AF21" s="53" t="s">
        <v>9</v>
      </c>
      <c r="AG21" s="53" t="s">
        <v>9</v>
      </c>
    </row>
    <row r="22" spans="1:33" ht="15.75">
      <c r="A22" s="6" t="s">
        <v>47</v>
      </c>
      <c r="B22" s="6" t="s">
        <v>47</v>
      </c>
      <c r="C22" s="6" t="s">
        <v>47</v>
      </c>
      <c r="D22" s="28" t="s">
        <v>48</v>
      </c>
      <c r="E22" s="6" t="s">
        <v>49</v>
      </c>
      <c r="F22" s="41">
        <v>14.064</v>
      </c>
      <c r="G22" s="42">
        <v>14</v>
      </c>
      <c r="H22" s="43">
        <v>14.935</v>
      </c>
      <c r="I22" s="43">
        <v>14.863</v>
      </c>
      <c r="J22" s="43">
        <v>14.981</v>
      </c>
      <c r="K22" s="42">
        <v>14.649</v>
      </c>
      <c r="L22" s="42">
        <v>13.873</v>
      </c>
      <c r="M22" s="30">
        <v>13.9</v>
      </c>
      <c r="N22" s="31">
        <v>10.8</v>
      </c>
      <c r="O22" s="31">
        <v>10.474130615599757</v>
      </c>
      <c r="P22" s="31">
        <v>10.1</v>
      </c>
      <c r="Q22" s="33">
        <v>10</v>
      </c>
      <c r="R22" s="9">
        <v>9.6</v>
      </c>
      <c r="S22" s="9">
        <v>8.9</v>
      </c>
      <c r="T22" s="41">
        <v>6.634</v>
      </c>
      <c r="U22" s="42">
        <v>6.9</v>
      </c>
      <c r="V22" s="44">
        <v>7.126</v>
      </c>
      <c r="W22" s="34">
        <v>7.394</v>
      </c>
      <c r="X22" s="42">
        <v>7.348</v>
      </c>
      <c r="Y22" s="45">
        <v>7.429</v>
      </c>
      <c r="Z22" s="54">
        <v>7.7</v>
      </c>
      <c r="AA22" s="31">
        <v>6.5</v>
      </c>
      <c r="AB22" s="31">
        <v>5.5</v>
      </c>
      <c r="AC22" s="33">
        <v>4.997566439020011</v>
      </c>
      <c r="AD22" s="33">
        <v>5.050967362034268</v>
      </c>
      <c r="AE22" s="34">
        <v>4.9166267618690656</v>
      </c>
      <c r="AF22" s="9">
        <v>4.9</v>
      </c>
      <c r="AG22" s="9">
        <v>5</v>
      </c>
    </row>
    <row r="23" spans="1:33" ht="15.75">
      <c r="A23" s="6" t="s">
        <v>50</v>
      </c>
      <c r="B23" s="6" t="s">
        <v>50</v>
      </c>
      <c r="C23" s="6" t="s">
        <v>50</v>
      </c>
      <c r="D23" s="28" t="s">
        <v>51</v>
      </c>
      <c r="E23" s="6" t="s">
        <v>52</v>
      </c>
      <c r="F23" s="41">
        <v>100.632</v>
      </c>
      <c r="G23" s="42">
        <v>85.5</v>
      </c>
      <c r="H23" s="43">
        <v>74.065</v>
      </c>
      <c r="I23" s="43">
        <v>77.981</v>
      </c>
      <c r="J23" s="43">
        <v>76.83</v>
      </c>
      <c r="K23" s="42">
        <v>74.935</v>
      </c>
      <c r="L23" s="42">
        <v>72.741</v>
      </c>
      <c r="M23" s="30">
        <v>8.8</v>
      </c>
      <c r="N23" s="31">
        <v>6.9</v>
      </c>
      <c r="O23" s="31">
        <v>5.82292612553117</v>
      </c>
      <c r="P23" s="31">
        <v>6.103212308451361</v>
      </c>
      <c r="Q23" s="33">
        <v>6</v>
      </c>
      <c r="R23" s="9">
        <v>5.8</v>
      </c>
      <c r="S23" s="57">
        <v>5.6</v>
      </c>
      <c r="T23" s="42">
        <v>44.259</v>
      </c>
      <c r="U23" s="42">
        <v>39.1</v>
      </c>
      <c r="V23" s="44">
        <v>32.408</v>
      </c>
      <c r="W23" s="34">
        <v>32.158</v>
      </c>
      <c r="X23" s="42">
        <v>33.239</v>
      </c>
      <c r="Y23" s="45">
        <v>32.497</v>
      </c>
      <c r="Z23" s="54">
        <v>32.746</v>
      </c>
      <c r="AA23" s="31">
        <v>3.8</v>
      </c>
      <c r="AB23" s="31">
        <v>3.2</v>
      </c>
      <c r="AC23" s="33">
        <v>2.547888879716657</v>
      </c>
      <c r="AD23" s="33">
        <v>2.516857970725932</v>
      </c>
      <c r="AE23" s="34">
        <v>2.5535014535639156</v>
      </c>
      <c r="AF23" s="9">
        <v>2.5</v>
      </c>
      <c r="AG23" s="9">
        <v>2.5</v>
      </c>
    </row>
    <row r="24" spans="1:33" ht="15.75">
      <c r="A24" s="6" t="s">
        <v>53</v>
      </c>
      <c r="B24" s="6" t="s">
        <v>53</v>
      </c>
      <c r="C24" s="6" t="s">
        <v>53</v>
      </c>
      <c r="D24" s="28" t="s">
        <v>54</v>
      </c>
      <c r="E24" s="6" t="s">
        <v>55</v>
      </c>
      <c r="F24" s="41">
        <v>53.169</v>
      </c>
      <c r="G24" s="42">
        <v>34.5</v>
      </c>
      <c r="H24" s="43">
        <v>43.496</v>
      </c>
      <c r="I24" s="43">
        <v>44.231</v>
      </c>
      <c r="J24" s="43">
        <v>44.441</v>
      </c>
      <c r="K24" s="42">
        <v>51.671</v>
      </c>
      <c r="L24" s="42">
        <v>52.9</v>
      </c>
      <c r="M24" s="30">
        <v>9.6</v>
      </c>
      <c r="N24" s="31">
        <v>7.9</v>
      </c>
      <c r="O24" s="31">
        <v>6.9</v>
      </c>
      <c r="P24" s="31">
        <v>7.017846155408379</v>
      </c>
      <c r="Q24" s="33">
        <v>7</v>
      </c>
      <c r="R24" s="9">
        <v>8.1</v>
      </c>
      <c r="S24" s="57">
        <v>7.9</v>
      </c>
      <c r="T24" s="53" t="s">
        <v>9</v>
      </c>
      <c r="U24" s="53" t="s">
        <v>9</v>
      </c>
      <c r="V24" s="53" t="s">
        <v>9</v>
      </c>
      <c r="W24" s="53" t="s">
        <v>9</v>
      </c>
      <c r="X24" s="53" t="s">
        <v>9</v>
      </c>
      <c r="Y24" s="53" t="s">
        <v>9</v>
      </c>
      <c r="Z24" s="55" t="s">
        <v>9</v>
      </c>
      <c r="AA24" s="53" t="s">
        <v>9</v>
      </c>
      <c r="AB24" s="53" t="s">
        <v>9</v>
      </c>
      <c r="AC24" s="53" t="s">
        <v>9</v>
      </c>
      <c r="AD24" s="53" t="s">
        <v>9</v>
      </c>
      <c r="AE24" s="53" t="s">
        <v>9</v>
      </c>
      <c r="AF24" s="53" t="s">
        <v>9</v>
      </c>
      <c r="AG24" s="53" t="s">
        <v>9</v>
      </c>
    </row>
    <row r="25" spans="1:33" ht="15.75">
      <c r="A25" s="6" t="s">
        <v>56</v>
      </c>
      <c r="B25" s="6" t="s">
        <v>57</v>
      </c>
      <c r="C25" s="6" t="s">
        <v>56</v>
      </c>
      <c r="D25" s="28" t="s">
        <v>58</v>
      </c>
      <c r="E25" s="6" t="s">
        <v>59</v>
      </c>
      <c r="F25" s="41">
        <v>24.931</v>
      </c>
      <c r="G25" s="42">
        <v>20.3</v>
      </c>
      <c r="H25" s="43">
        <v>20.419</v>
      </c>
      <c r="I25" s="43">
        <v>20.06</v>
      </c>
      <c r="J25" s="43">
        <v>19.895</v>
      </c>
      <c r="K25" s="42">
        <v>19.566</v>
      </c>
      <c r="L25" s="42">
        <v>21.172</v>
      </c>
      <c r="M25" s="30">
        <v>9</v>
      </c>
      <c r="N25" s="31">
        <v>6.9</v>
      </c>
      <c r="O25" s="31">
        <v>6.908610709141704</v>
      </c>
      <c r="P25" s="31">
        <v>6.748378337100001</v>
      </c>
      <c r="Q25" s="33">
        <v>6.713752064057916</v>
      </c>
      <c r="R25" s="9">
        <v>6.5</v>
      </c>
      <c r="S25" s="57">
        <v>7</v>
      </c>
      <c r="T25" s="42">
        <v>11.06</v>
      </c>
      <c r="U25" s="42">
        <v>9.4</v>
      </c>
      <c r="V25" s="44">
        <v>8.148</v>
      </c>
      <c r="W25" s="34">
        <v>7.949</v>
      </c>
      <c r="X25" s="42">
        <v>7.622</v>
      </c>
      <c r="Y25" s="45">
        <v>7.752</v>
      </c>
      <c r="Z25" s="54">
        <v>7.298</v>
      </c>
      <c r="AA25" s="31">
        <v>3.9</v>
      </c>
      <c r="AB25" s="31">
        <v>3.3</v>
      </c>
      <c r="AC25" s="33">
        <v>2.7</v>
      </c>
      <c r="AD25" s="33">
        <v>2.6741206082556284</v>
      </c>
      <c r="AE25" s="34">
        <v>2.6003615740855395</v>
      </c>
      <c r="AF25" s="9">
        <v>2.6</v>
      </c>
      <c r="AG25" s="9">
        <v>2.4</v>
      </c>
    </row>
    <row r="26" spans="1:33" ht="15.75">
      <c r="A26" s="6" t="s">
        <v>60</v>
      </c>
      <c r="B26" s="6" t="s">
        <v>60</v>
      </c>
      <c r="C26" s="6" t="s">
        <v>60</v>
      </c>
      <c r="D26" s="28" t="s">
        <v>61</v>
      </c>
      <c r="E26" s="6" t="s">
        <v>62</v>
      </c>
      <c r="F26" s="41">
        <v>22.72</v>
      </c>
      <c r="G26" s="42">
        <v>22.2</v>
      </c>
      <c r="H26" s="43">
        <v>18.804</v>
      </c>
      <c r="I26" s="43">
        <v>18.918</v>
      </c>
      <c r="J26" s="43">
        <v>19.024</v>
      </c>
      <c r="K26" s="42">
        <v>18.775</v>
      </c>
      <c r="L26" s="42">
        <v>18.475</v>
      </c>
      <c r="M26" s="30">
        <v>9.2</v>
      </c>
      <c r="N26" s="31">
        <v>8.3</v>
      </c>
      <c r="O26" s="31">
        <v>6.858605993073551</v>
      </c>
      <c r="P26" s="31">
        <v>6.8</v>
      </c>
      <c r="Q26" s="33">
        <v>6.9</v>
      </c>
      <c r="R26" s="9">
        <v>6.7</v>
      </c>
      <c r="S26" s="57">
        <v>6.5</v>
      </c>
      <c r="T26" s="42">
        <v>12.623</v>
      </c>
      <c r="U26" s="42">
        <v>10.6</v>
      </c>
      <c r="V26" s="44">
        <v>8.512</v>
      </c>
      <c r="W26" s="34">
        <v>8.462</v>
      </c>
      <c r="X26" s="42">
        <v>9.426</v>
      </c>
      <c r="Y26" s="45">
        <v>9.953</v>
      </c>
      <c r="Z26" s="54">
        <v>10.303</v>
      </c>
      <c r="AA26" s="31">
        <v>5</v>
      </c>
      <c r="AB26" s="31">
        <v>3.6</v>
      </c>
      <c r="AC26" s="33">
        <v>3.1046827384089597</v>
      </c>
      <c r="AD26" s="33">
        <v>3.0705957616198756</v>
      </c>
      <c r="AE26" s="34">
        <v>3.4</v>
      </c>
      <c r="AF26" s="9">
        <v>3.6</v>
      </c>
      <c r="AG26" s="9">
        <v>3.7</v>
      </c>
    </row>
    <row r="27" spans="1:33" ht="15.75">
      <c r="A27" s="6" t="s">
        <v>63</v>
      </c>
      <c r="B27" s="6" t="s">
        <v>63</v>
      </c>
      <c r="C27" s="6" t="s">
        <v>63</v>
      </c>
      <c r="D27" s="28" t="s">
        <v>64</v>
      </c>
      <c r="E27" s="6" t="s">
        <v>65</v>
      </c>
      <c r="F27" s="41">
        <v>49.79</v>
      </c>
      <c r="G27" s="42">
        <v>39.7</v>
      </c>
      <c r="H27" s="43">
        <v>36.251</v>
      </c>
      <c r="I27" s="43">
        <v>35.324</v>
      </c>
      <c r="J27" s="43">
        <v>33.351</v>
      </c>
      <c r="K27" s="42">
        <v>33.928</v>
      </c>
      <c r="L27" s="42">
        <v>33.422</v>
      </c>
      <c r="M27" s="30">
        <v>13.5</v>
      </c>
      <c r="N27" s="31">
        <v>9.8</v>
      </c>
      <c r="O27" s="31">
        <v>8.691167811391757</v>
      </c>
      <c r="P27" s="31">
        <v>8.401586511795614</v>
      </c>
      <c r="Q27" s="33">
        <v>7.921302830101045</v>
      </c>
      <c r="R27" s="9">
        <v>7.9</v>
      </c>
      <c r="S27" s="57">
        <v>7.6</v>
      </c>
      <c r="T27" s="42">
        <v>21.79</v>
      </c>
      <c r="U27" s="42">
        <v>21.6</v>
      </c>
      <c r="V27" s="44">
        <v>19.342</v>
      </c>
      <c r="W27" s="34">
        <v>21.127</v>
      </c>
      <c r="X27" s="42">
        <v>19.743</v>
      </c>
      <c r="Y27" s="45">
        <v>19.69</v>
      </c>
      <c r="Z27" s="54">
        <v>19.931</v>
      </c>
      <c r="AA27" s="31">
        <v>5.8</v>
      </c>
      <c r="AB27" s="31">
        <v>5.1</v>
      </c>
      <c r="AC27" s="33">
        <v>4.637239463957942</v>
      </c>
      <c r="AD27" s="33">
        <v>5.024921249991675</v>
      </c>
      <c r="AE27" s="34">
        <v>4.7</v>
      </c>
      <c r="AF27" s="9">
        <v>4.6</v>
      </c>
      <c r="AG27" s="9">
        <v>4.6</v>
      </c>
    </row>
    <row r="28" spans="1:33" ht="15.75">
      <c r="A28" s="6" t="s">
        <v>66</v>
      </c>
      <c r="B28" s="6" t="s">
        <v>66</v>
      </c>
      <c r="C28" s="6" t="s">
        <v>66</v>
      </c>
      <c r="D28" s="28" t="s">
        <v>67</v>
      </c>
      <c r="E28" s="6" t="s">
        <v>68</v>
      </c>
      <c r="F28" s="41">
        <v>40.443</v>
      </c>
      <c r="G28" s="42">
        <v>40.5</v>
      </c>
      <c r="H28" s="43">
        <v>36.569</v>
      </c>
      <c r="I28" s="53" t="s">
        <v>9</v>
      </c>
      <c r="J28" s="43">
        <v>32.787</v>
      </c>
      <c r="K28" s="42">
        <v>30.032</v>
      </c>
      <c r="L28" s="42">
        <v>28.716</v>
      </c>
      <c r="M28" s="30">
        <v>9.6</v>
      </c>
      <c r="N28" s="31">
        <v>8.8</v>
      </c>
      <c r="O28" s="31">
        <v>8.13427142116748</v>
      </c>
      <c r="P28" s="53" t="s">
        <v>9</v>
      </c>
      <c r="Q28" s="35">
        <v>7.636953659784162</v>
      </c>
      <c r="R28" s="9">
        <v>6.8</v>
      </c>
      <c r="S28" s="57">
        <v>7.1</v>
      </c>
      <c r="T28" s="53" t="s">
        <v>9</v>
      </c>
      <c r="U28" s="53" t="s">
        <v>9</v>
      </c>
      <c r="V28" s="53" t="s">
        <v>9</v>
      </c>
      <c r="W28" s="53" t="s">
        <v>9</v>
      </c>
      <c r="X28" s="53" t="s">
        <v>9</v>
      </c>
      <c r="Y28" s="53" t="s">
        <v>9</v>
      </c>
      <c r="Z28" s="55" t="s">
        <v>9</v>
      </c>
      <c r="AA28" s="53" t="s">
        <v>9</v>
      </c>
      <c r="AB28" s="53" t="s">
        <v>9</v>
      </c>
      <c r="AC28" s="53" t="s">
        <v>9</v>
      </c>
      <c r="AD28" s="53" t="s">
        <v>9</v>
      </c>
      <c r="AE28" s="53" t="s">
        <v>9</v>
      </c>
      <c r="AF28" s="53" t="s">
        <v>9</v>
      </c>
      <c r="AG28" s="53" t="s">
        <v>9</v>
      </c>
    </row>
    <row r="29" spans="1:33" ht="15.75">
      <c r="A29" s="6" t="s">
        <v>69</v>
      </c>
      <c r="B29" s="6" t="s">
        <v>69</v>
      </c>
      <c r="C29" s="6" t="s">
        <v>69</v>
      </c>
      <c r="D29" s="28" t="s">
        <v>70</v>
      </c>
      <c r="E29" s="6" t="s">
        <v>71</v>
      </c>
      <c r="F29" s="41">
        <v>11.915</v>
      </c>
      <c r="G29" s="42">
        <v>10.5</v>
      </c>
      <c r="H29" s="43">
        <v>10.879</v>
      </c>
      <c r="I29" s="43">
        <v>10.289</v>
      </c>
      <c r="J29" s="43">
        <v>9.87</v>
      </c>
      <c r="K29" s="42">
        <v>9.841</v>
      </c>
      <c r="L29" s="42">
        <v>9.446</v>
      </c>
      <c r="M29" s="30">
        <v>9.7</v>
      </c>
      <c r="N29" s="31">
        <v>7.5</v>
      </c>
      <c r="O29" s="31">
        <v>8.2</v>
      </c>
      <c r="P29" s="31">
        <v>7.824870143203717</v>
      </c>
      <c r="Q29" s="33">
        <v>7.5</v>
      </c>
      <c r="R29" s="9">
        <v>7.5</v>
      </c>
      <c r="S29" s="57">
        <v>7.2</v>
      </c>
      <c r="T29" s="42">
        <v>5.275</v>
      </c>
      <c r="U29" s="42">
        <v>5.8</v>
      </c>
      <c r="V29" s="44">
        <v>5.443</v>
      </c>
      <c r="W29" s="34">
        <v>5.608</v>
      </c>
      <c r="X29" s="42">
        <v>5.614</v>
      </c>
      <c r="Y29" s="45">
        <v>5.585</v>
      </c>
      <c r="Z29" s="54">
        <v>5.323</v>
      </c>
      <c r="AA29" s="31">
        <v>4.3</v>
      </c>
      <c r="AB29" s="31">
        <v>5</v>
      </c>
      <c r="AC29" s="33">
        <v>4.147926189318575</v>
      </c>
      <c r="AD29" s="33">
        <v>4.2</v>
      </c>
      <c r="AE29" s="34">
        <v>4.3</v>
      </c>
      <c r="AF29" s="9">
        <v>4.2</v>
      </c>
      <c r="AG29" s="9">
        <v>4.1</v>
      </c>
    </row>
    <row r="30" spans="1:33" ht="15.75">
      <c r="A30" s="6" t="s">
        <v>72</v>
      </c>
      <c r="B30" s="6" t="s">
        <v>73</v>
      </c>
      <c r="C30" s="6" t="s">
        <v>72</v>
      </c>
      <c r="D30" s="28" t="s">
        <v>74</v>
      </c>
      <c r="E30" s="6" t="s">
        <v>75</v>
      </c>
      <c r="F30" s="41">
        <v>46.316</v>
      </c>
      <c r="G30" s="42">
        <v>40</v>
      </c>
      <c r="H30" s="43">
        <v>38.475</v>
      </c>
      <c r="I30" s="43">
        <v>37.02</v>
      </c>
      <c r="J30" s="43">
        <v>36.618</v>
      </c>
      <c r="K30" s="42">
        <v>33.601</v>
      </c>
      <c r="L30" s="42">
        <v>32.403</v>
      </c>
      <c r="M30" s="30">
        <v>9.7</v>
      </c>
      <c r="N30" s="31">
        <v>5.8</v>
      </c>
      <c r="O30" s="31">
        <v>6.903620080733329</v>
      </c>
      <c r="P30" s="31">
        <v>6.608334105376689</v>
      </c>
      <c r="Q30" s="33">
        <v>6.5</v>
      </c>
      <c r="R30" s="9">
        <v>6</v>
      </c>
      <c r="S30" s="57">
        <v>5.8</v>
      </c>
      <c r="T30" s="42">
        <v>16.055</v>
      </c>
      <c r="U30" s="42">
        <v>17</v>
      </c>
      <c r="V30" s="44">
        <v>17.233</v>
      </c>
      <c r="W30" s="34">
        <v>17.065</v>
      </c>
      <c r="X30" s="42">
        <v>16.662</v>
      </c>
      <c r="Y30" s="45">
        <v>16.167</v>
      </c>
      <c r="Z30" s="54">
        <v>15.221</v>
      </c>
      <c r="AA30" s="31">
        <v>3.4</v>
      </c>
      <c r="AB30" s="31">
        <v>3.3</v>
      </c>
      <c r="AC30" s="33">
        <v>3.092139957148212</v>
      </c>
      <c r="AD30" s="33">
        <v>3.0462242438750184</v>
      </c>
      <c r="AE30" s="34">
        <v>3</v>
      </c>
      <c r="AF30" s="9">
        <v>2.9</v>
      </c>
      <c r="AG30" s="9">
        <v>2.8</v>
      </c>
    </row>
    <row r="31" spans="1:33" ht="15.75">
      <c r="A31" s="6" t="s">
        <v>76</v>
      </c>
      <c r="B31" s="6" t="s">
        <v>76</v>
      </c>
      <c r="C31" s="6" t="s">
        <v>76</v>
      </c>
      <c r="D31" s="28" t="s">
        <v>77</v>
      </c>
      <c r="E31" s="6" t="s">
        <v>78</v>
      </c>
      <c r="F31" s="41">
        <v>47.696</v>
      </c>
      <c r="G31" s="42">
        <v>37</v>
      </c>
      <c r="H31" s="43">
        <v>39.507</v>
      </c>
      <c r="I31" s="43">
        <v>37.993</v>
      </c>
      <c r="J31" s="43">
        <v>37.895</v>
      </c>
      <c r="K31" s="42">
        <v>36.923</v>
      </c>
      <c r="L31" s="42">
        <v>36.701</v>
      </c>
      <c r="M31" s="30">
        <v>7.9</v>
      </c>
      <c r="N31" s="31">
        <v>6.7</v>
      </c>
      <c r="O31" s="31">
        <v>6.2</v>
      </c>
      <c r="P31" s="31">
        <v>5.904678750383292</v>
      </c>
      <c r="Q31" s="33">
        <v>5.9</v>
      </c>
      <c r="R31" s="9">
        <v>5.7</v>
      </c>
      <c r="S31" s="9">
        <v>5.5</v>
      </c>
      <c r="T31" s="41">
        <v>16.781</v>
      </c>
      <c r="U31" s="42">
        <v>18.6</v>
      </c>
      <c r="V31" s="44">
        <v>14.354</v>
      </c>
      <c r="W31" s="34">
        <v>14.621</v>
      </c>
      <c r="X31" s="42">
        <v>14.644</v>
      </c>
      <c r="Y31" s="45">
        <v>12.871</v>
      </c>
      <c r="Z31" s="54">
        <v>12.725</v>
      </c>
      <c r="AA31" s="31">
        <v>2.8</v>
      </c>
      <c r="AB31" s="31">
        <v>2.5</v>
      </c>
      <c r="AC31" s="33">
        <v>2.232648021032994</v>
      </c>
      <c r="AD31" s="33">
        <v>2.2723214278776123</v>
      </c>
      <c r="AE31" s="34">
        <v>2.3</v>
      </c>
      <c r="AF31" s="9">
        <v>2</v>
      </c>
      <c r="AG31" s="9">
        <v>2.2</v>
      </c>
    </row>
    <row r="32" spans="1:33" ht="15.75">
      <c r="A32" s="6" t="s">
        <v>79</v>
      </c>
      <c r="B32" s="6" t="s">
        <v>79</v>
      </c>
      <c r="C32" s="6" t="s">
        <v>79</v>
      </c>
      <c r="D32" s="28" t="s">
        <v>80</v>
      </c>
      <c r="E32" s="6" t="s">
        <v>81</v>
      </c>
      <c r="F32" s="41">
        <v>76.099</v>
      </c>
      <c r="G32" s="42">
        <v>66.4</v>
      </c>
      <c r="H32" s="43">
        <v>61.108</v>
      </c>
      <c r="I32" s="43">
        <v>59.4</v>
      </c>
      <c r="J32" s="43">
        <v>56.996</v>
      </c>
      <c r="K32" s="42">
        <v>55.465</v>
      </c>
      <c r="L32" s="42">
        <v>53.143</v>
      </c>
      <c r="M32" s="30">
        <v>8.2</v>
      </c>
      <c r="N32" s="31">
        <v>6.8</v>
      </c>
      <c r="O32" s="31">
        <v>6.045544393813181</v>
      </c>
      <c r="P32" s="31">
        <v>5.8798363386160135</v>
      </c>
      <c r="Q32" s="33">
        <v>5.9</v>
      </c>
      <c r="R32" s="9">
        <v>5.5</v>
      </c>
      <c r="S32" s="9">
        <v>5.4</v>
      </c>
      <c r="T32" s="41">
        <v>40.219</v>
      </c>
      <c r="U32" s="42">
        <v>39.4</v>
      </c>
      <c r="V32" s="44">
        <v>34.58</v>
      </c>
      <c r="W32" s="34">
        <v>35.026</v>
      </c>
      <c r="X32" s="42">
        <v>34.502</v>
      </c>
      <c r="Y32" s="45">
        <v>33.527</v>
      </c>
      <c r="Z32" s="54">
        <v>32.456</v>
      </c>
      <c r="AA32" s="31">
        <v>4.3</v>
      </c>
      <c r="AB32" s="31">
        <v>3.9</v>
      </c>
      <c r="AC32" s="33">
        <v>3.4210729386996754</v>
      </c>
      <c r="AD32" s="33">
        <v>3.467123696908493</v>
      </c>
      <c r="AE32" s="34">
        <v>3.4</v>
      </c>
      <c r="AF32" s="9">
        <v>3.4</v>
      </c>
      <c r="AG32" s="9">
        <v>3.3</v>
      </c>
    </row>
    <row r="33" spans="1:33" ht="15.75">
      <c r="A33" s="6" t="s">
        <v>82</v>
      </c>
      <c r="B33" s="6" t="s">
        <v>82</v>
      </c>
      <c r="C33" s="6" t="s">
        <v>82</v>
      </c>
      <c r="D33" s="28" t="s">
        <v>83</v>
      </c>
      <c r="E33" s="6" t="s">
        <v>84</v>
      </c>
      <c r="F33" s="41">
        <v>33.688</v>
      </c>
      <c r="G33" s="42">
        <v>33.4</v>
      </c>
      <c r="H33" s="43">
        <v>30.515</v>
      </c>
      <c r="I33" s="43">
        <v>30.952</v>
      </c>
      <c r="J33" s="43">
        <v>30.07</v>
      </c>
      <c r="K33" s="42">
        <v>28.581</v>
      </c>
      <c r="L33" s="42">
        <v>28.382</v>
      </c>
      <c r="M33" s="30">
        <v>7.7</v>
      </c>
      <c r="N33" s="31">
        <v>6.9</v>
      </c>
      <c r="O33" s="31">
        <v>5.9</v>
      </c>
      <c r="P33" s="31">
        <v>6.004749945000432</v>
      </c>
      <c r="Q33" s="33">
        <v>6</v>
      </c>
      <c r="R33" s="9">
        <v>5.5</v>
      </c>
      <c r="S33" s="9">
        <v>5.3</v>
      </c>
      <c r="T33" s="41">
        <v>15.421</v>
      </c>
      <c r="U33" s="42">
        <v>14.8</v>
      </c>
      <c r="V33" s="53" t="s">
        <v>9</v>
      </c>
      <c r="W33" s="53" t="s">
        <v>9</v>
      </c>
      <c r="X33" s="53" t="s">
        <v>9</v>
      </c>
      <c r="Y33" s="53" t="s">
        <v>9</v>
      </c>
      <c r="Z33" s="55" t="s">
        <v>9</v>
      </c>
      <c r="AA33" s="31">
        <v>3.5</v>
      </c>
      <c r="AB33" s="31">
        <v>3.2</v>
      </c>
      <c r="AC33" s="53" t="s">
        <v>9</v>
      </c>
      <c r="AD33" s="53" t="s">
        <v>9</v>
      </c>
      <c r="AE33" s="53" t="s">
        <v>9</v>
      </c>
      <c r="AF33" s="53" t="s">
        <v>9</v>
      </c>
      <c r="AG33" s="53" t="s">
        <v>9</v>
      </c>
    </row>
    <row r="34" spans="1:33" ht="15.75">
      <c r="A34" s="6" t="s">
        <v>85</v>
      </c>
      <c r="B34" s="6" t="s">
        <v>85</v>
      </c>
      <c r="C34" s="6" t="s">
        <v>85</v>
      </c>
      <c r="D34" s="28" t="s">
        <v>86</v>
      </c>
      <c r="E34" s="6" t="s">
        <v>87</v>
      </c>
      <c r="F34" s="41">
        <v>24.348</v>
      </c>
      <c r="G34" s="42">
        <v>19.7</v>
      </c>
      <c r="H34" s="43">
        <v>16.868</v>
      </c>
      <c r="I34" s="43">
        <v>16.56</v>
      </c>
      <c r="J34" s="43">
        <v>15.824</v>
      </c>
      <c r="K34" s="42">
        <v>15.157</v>
      </c>
      <c r="L34" s="42">
        <v>14.48</v>
      </c>
      <c r="M34" s="30">
        <v>9.4</v>
      </c>
      <c r="N34" s="31">
        <v>7.8</v>
      </c>
      <c r="O34" s="31">
        <v>5.815637265312764</v>
      </c>
      <c r="P34" s="31">
        <v>5.712093910135241</v>
      </c>
      <c r="Q34" s="33">
        <v>5.7</v>
      </c>
      <c r="R34" s="9">
        <v>5.2</v>
      </c>
      <c r="S34" s="9">
        <v>4.8</v>
      </c>
      <c r="T34" s="41">
        <v>14.444</v>
      </c>
      <c r="U34" s="42">
        <v>14.4</v>
      </c>
      <c r="V34" s="44">
        <v>12.798</v>
      </c>
      <c r="W34" s="34">
        <v>13.955</v>
      </c>
      <c r="X34" s="42">
        <v>13.095</v>
      </c>
      <c r="Y34" s="45">
        <v>12.659</v>
      </c>
      <c r="Z34" s="54">
        <v>12.21</v>
      </c>
      <c r="AA34" s="31">
        <v>5.5</v>
      </c>
      <c r="AB34" s="31">
        <v>5</v>
      </c>
      <c r="AC34" s="33">
        <v>4.412409634898788</v>
      </c>
      <c r="AD34" s="33">
        <v>4.813542905551769</v>
      </c>
      <c r="AE34" s="34">
        <v>4.5</v>
      </c>
      <c r="AF34" s="9">
        <v>4</v>
      </c>
      <c r="AG34" s="9">
        <v>4.1</v>
      </c>
    </row>
    <row r="35" spans="1:33" ht="15.75">
      <c r="A35" s="6" t="s">
        <v>88</v>
      </c>
      <c r="B35" s="6" t="s">
        <v>89</v>
      </c>
      <c r="C35" s="6" t="s">
        <v>88</v>
      </c>
      <c r="D35" s="28" t="s">
        <v>90</v>
      </c>
      <c r="E35" s="6" t="s">
        <v>91</v>
      </c>
      <c r="F35" s="41">
        <v>49.063</v>
      </c>
      <c r="G35" s="42">
        <v>43.7</v>
      </c>
      <c r="H35" s="43">
        <v>40.675</v>
      </c>
      <c r="I35" s="43">
        <v>40.308</v>
      </c>
      <c r="J35" s="43">
        <v>40.405</v>
      </c>
      <c r="K35" s="42">
        <v>40.146</v>
      </c>
      <c r="L35" s="42">
        <v>39.767</v>
      </c>
      <c r="M35" s="30">
        <v>9.6</v>
      </c>
      <c r="N35" s="31">
        <v>7.3</v>
      </c>
      <c r="O35" s="31">
        <v>7.027610258324068</v>
      </c>
      <c r="P35" s="31">
        <v>6.904846291454473</v>
      </c>
      <c r="Q35" s="33">
        <v>6.9</v>
      </c>
      <c r="R35" s="9">
        <v>6.8</v>
      </c>
      <c r="S35" s="9">
        <v>6.5</v>
      </c>
      <c r="T35" s="41">
        <v>26.351</v>
      </c>
      <c r="U35" s="42">
        <v>26.5</v>
      </c>
      <c r="V35" s="44">
        <v>21.013</v>
      </c>
      <c r="W35" s="34">
        <v>22.243</v>
      </c>
      <c r="X35" s="42">
        <v>22.223</v>
      </c>
      <c r="Y35" s="45">
        <v>22.132</v>
      </c>
      <c r="Z35" s="54">
        <v>23.299</v>
      </c>
      <c r="AA35" s="31">
        <v>5.1</v>
      </c>
      <c r="AB35" s="31">
        <v>4.5</v>
      </c>
      <c r="AC35" s="33">
        <v>3.6305144279818964</v>
      </c>
      <c r="AD35" s="33">
        <v>3.810273297132625</v>
      </c>
      <c r="AE35" s="34">
        <v>3.806638354046116</v>
      </c>
      <c r="AF35" s="9">
        <v>3.7</v>
      </c>
      <c r="AG35" s="9">
        <v>3.7</v>
      </c>
    </row>
    <row r="36" spans="1:33" ht="15.75">
      <c r="A36" s="6" t="s">
        <v>92</v>
      </c>
      <c r="B36" s="6" t="s">
        <v>92</v>
      </c>
      <c r="C36" s="6" t="s">
        <v>92</v>
      </c>
      <c r="D36" s="28" t="s">
        <v>93</v>
      </c>
      <c r="E36" s="6" t="s">
        <v>94</v>
      </c>
      <c r="F36" s="41">
        <v>6.924</v>
      </c>
      <c r="G36" s="42">
        <v>6.6</v>
      </c>
      <c r="H36" s="43">
        <v>6.964</v>
      </c>
      <c r="I36" s="43">
        <v>7.055</v>
      </c>
      <c r="J36" s="43">
        <v>7.263</v>
      </c>
      <c r="K36" s="42">
        <v>7.467</v>
      </c>
      <c r="L36" s="42">
        <v>7.132</v>
      </c>
      <c r="M36" s="30">
        <v>8.6</v>
      </c>
      <c r="N36" s="31">
        <v>7.6</v>
      </c>
      <c r="O36" s="31">
        <v>7.4418882990091735</v>
      </c>
      <c r="P36" s="31">
        <v>7.451454644352791</v>
      </c>
      <c r="Q36" s="33">
        <v>7.5</v>
      </c>
      <c r="R36" s="9">
        <v>7.7</v>
      </c>
      <c r="S36" s="9">
        <v>7.4</v>
      </c>
      <c r="T36" s="41">
        <v>4.093</v>
      </c>
      <c r="U36" s="42">
        <v>2.1</v>
      </c>
      <c r="V36" s="44">
        <v>4.203</v>
      </c>
      <c r="W36" s="34">
        <v>4.192</v>
      </c>
      <c r="X36" s="42">
        <v>3.901</v>
      </c>
      <c r="Y36" s="45">
        <v>4.042</v>
      </c>
      <c r="Z36" s="54">
        <v>3.904</v>
      </c>
      <c r="AA36" s="31">
        <v>5.1</v>
      </c>
      <c r="AB36" s="31">
        <v>4.2</v>
      </c>
      <c r="AC36" s="33">
        <v>4.491421097176271</v>
      </c>
      <c r="AD36" s="33">
        <v>4.427568797891835</v>
      </c>
      <c r="AE36" s="34">
        <v>4.1</v>
      </c>
      <c r="AF36" s="9">
        <v>4.2</v>
      </c>
      <c r="AG36" s="9">
        <v>4.1</v>
      </c>
    </row>
    <row r="37" spans="1:33" ht="15.75">
      <c r="A37" s="6" t="s">
        <v>95</v>
      </c>
      <c r="B37" s="6" t="s">
        <v>95</v>
      </c>
      <c r="C37" s="6" t="s">
        <v>95</v>
      </c>
      <c r="D37" s="28" t="s">
        <v>96</v>
      </c>
      <c r="E37" s="6" t="s">
        <v>97</v>
      </c>
      <c r="F37" s="41">
        <v>12.625</v>
      </c>
      <c r="G37" s="42">
        <v>13</v>
      </c>
      <c r="H37" s="43">
        <v>12.256</v>
      </c>
      <c r="I37" s="43">
        <v>12.015</v>
      </c>
      <c r="J37" s="43">
        <v>12.159</v>
      </c>
      <c r="K37" s="42">
        <v>12.353</v>
      </c>
      <c r="L37" s="42">
        <v>12.468</v>
      </c>
      <c r="M37" s="30">
        <v>8</v>
      </c>
      <c r="N37" s="31">
        <v>72.2</v>
      </c>
      <c r="O37" s="31">
        <v>6.987289928063296</v>
      </c>
      <c r="P37" s="31">
        <v>6.812132001712246</v>
      </c>
      <c r="Q37" s="33">
        <v>6.8</v>
      </c>
      <c r="R37" s="9">
        <v>6.9</v>
      </c>
      <c r="S37" s="9">
        <v>6.7</v>
      </c>
      <c r="T37" s="41">
        <v>6.488</v>
      </c>
      <c r="U37" s="42">
        <v>6.4</v>
      </c>
      <c r="V37" s="44">
        <v>5.864</v>
      </c>
      <c r="W37" s="34">
        <v>6.095</v>
      </c>
      <c r="X37" s="42">
        <v>6.151</v>
      </c>
      <c r="Y37" s="45">
        <v>5.914</v>
      </c>
      <c r="Z37" s="54">
        <v>5.379</v>
      </c>
      <c r="AA37" s="31">
        <v>4</v>
      </c>
      <c r="AB37" s="31">
        <v>3.7</v>
      </c>
      <c r="AC37" s="33">
        <v>3.3431354551373342</v>
      </c>
      <c r="AD37" s="33">
        <v>3.4</v>
      </c>
      <c r="AE37" s="34">
        <v>3.5</v>
      </c>
      <c r="AF37" s="9">
        <v>3.3</v>
      </c>
      <c r="AG37" s="9">
        <v>3.4</v>
      </c>
    </row>
    <row r="38" spans="1:33" ht="15.75">
      <c r="A38" s="6" t="s">
        <v>98</v>
      </c>
      <c r="B38" s="6" t="s">
        <v>98</v>
      </c>
      <c r="C38" s="6" t="s">
        <v>98</v>
      </c>
      <c r="D38" s="28" t="s">
        <v>99</v>
      </c>
      <c r="E38" s="6" t="s">
        <v>100</v>
      </c>
      <c r="F38" s="41">
        <v>120.619</v>
      </c>
      <c r="G38" s="42">
        <v>144.3</v>
      </c>
      <c r="H38" s="43">
        <v>139.572</v>
      </c>
      <c r="I38" s="43">
        <v>131.389</v>
      </c>
      <c r="J38" s="43">
        <v>126.354</v>
      </c>
      <c r="K38" s="42">
        <v>112.185</v>
      </c>
      <c r="L38" s="42">
        <v>108.15</v>
      </c>
      <c r="M38" s="30">
        <v>99</v>
      </c>
      <c r="N38" s="31">
        <v>9.4</v>
      </c>
      <c r="O38" s="31">
        <v>57.8</v>
      </c>
      <c r="P38" s="31">
        <v>52.6</v>
      </c>
      <c r="Q38" s="33">
        <v>52.6</v>
      </c>
      <c r="R38" s="9">
        <v>43.1</v>
      </c>
      <c r="S38" s="9">
        <v>40.9</v>
      </c>
      <c r="T38" s="41">
        <v>13.29</v>
      </c>
      <c r="U38" s="42">
        <v>18.1</v>
      </c>
      <c r="V38" s="44">
        <v>18.084</v>
      </c>
      <c r="W38" s="34">
        <v>16.958</v>
      </c>
      <c r="X38" s="42">
        <v>16.593</v>
      </c>
      <c r="Y38" s="45">
        <v>16.909</v>
      </c>
      <c r="Z38" s="54">
        <v>17.682</v>
      </c>
      <c r="AA38" s="31">
        <v>11.4</v>
      </c>
      <c r="AB38" s="31">
        <v>9.9</v>
      </c>
      <c r="AC38" s="33">
        <v>7.507011359315353</v>
      </c>
      <c r="AD38" s="33">
        <v>6.803810101559645</v>
      </c>
      <c r="AE38" s="34">
        <v>6.46804257611537</v>
      </c>
      <c r="AF38" s="9">
        <v>6.5</v>
      </c>
      <c r="AG38" s="9">
        <v>6.7</v>
      </c>
    </row>
    <row r="39" spans="1:33" ht="15.75">
      <c r="A39" s="6" t="s">
        <v>101</v>
      </c>
      <c r="B39" s="6" t="s">
        <v>101</v>
      </c>
      <c r="C39" s="6" t="s">
        <v>101</v>
      </c>
      <c r="D39" s="28" t="s">
        <v>102</v>
      </c>
      <c r="E39" s="6" t="s">
        <v>103</v>
      </c>
      <c r="F39" s="41">
        <v>10.535</v>
      </c>
      <c r="G39" s="42">
        <v>11.6</v>
      </c>
      <c r="H39" s="43">
        <v>9.488</v>
      </c>
      <c r="I39" s="43">
        <v>9.367</v>
      </c>
      <c r="J39" s="43">
        <v>9.35</v>
      </c>
      <c r="K39" s="42">
        <v>8.993</v>
      </c>
      <c r="L39" s="42">
        <v>8.509</v>
      </c>
      <c r="M39" s="30">
        <v>9.5</v>
      </c>
      <c r="N39" s="31">
        <v>6</v>
      </c>
      <c r="O39" s="31">
        <v>7.2</v>
      </c>
      <c r="P39" s="31">
        <v>7.14045590061449</v>
      </c>
      <c r="Q39" s="33">
        <v>7.116431630881848</v>
      </c>
      <c r="R39" s="9">
        <v>6.8</v>
      </c>
      <c r="S39" s="9">
        <v>40.9</v>
      </c>
      <c r="T39" s="41">
        <v>5.279</v>
      </c>
      <c r="U39" s="42">
        <v>7.1</v>
      </c>
      <c r="V39" s="44">
        <v>5.028</v>
      </c>
      <c r="W39" s="34">
        <v>5.322</v>
      </c>
      <c r="X39" s="42">
        <v>4.981</v>
      </c>
      <c r="Y39" s="45">
        <v>5.08</v>
      </c>
      <c r="Z39" s="54">
        <v>4.868</v>
      </c>
      <c r="AA39" s="31">
        <v>4.7</v>
      </c>
      <c r="AB39" s="31">
        <v>4.8</v>
      </c>
      <c r="AC39" s="33">
        <v>3.8</v>
      </c>
      <c r="AD39" s="33">
        <v>4</v>
      </c>
      <c r="AE39" s="34">
        <v>3.8</v>
      </c>
      <c r="AF39" s="9">
        <v>3.9</v>
      </c>
      <c r="AG39" s="9">
        <v>3.7</v>
      </c>
    </row>
    <row r="40" spans="1:33" ht="15.75">
      <c r="A40" s="6" t="s">
        <v>104</v>
      </c>
      <c r="B40" s="6" t="s">
        <v>105</v>
      </c>
      <c r="C40" s="6" t="s">
        <v>104</v>
      </c>
      <c r="D40" s="28" t="s">
        <v>106</v>
      </c>
      <c r="E40" s="6" t="s">
        <v>107</v>
      </c>
      <c r="F40" s="41">
        <v>58.747</v>
      </c>
      <c r="G40" s="42">
        <v>50.4</v>
      </c>
      <c r="H40" s="43">
        <v>49.305</v>
      </c>
      <c r="I40" s="43">
        <v>47.727</v>
      </c>
      <c r="J40" s="43">
        <v>46.519</v>
      </c>
      <c r="K40" s="42">
        <v>46.689</v>
      </c>
      <c r="L40" s="42">
        <v>46.291</v>
      </c>
      <c r="M40" s="30">
        <v>7.6</v>
      </c>
      <c r="N40" s="31">
        <v>6</v>
      </c>
      <c r="O40" s="31">
        <v>5.695098265134805</v>
      </c>
      <c r="P40" s="31">
        <v>5.507337520157626</v>
      </c>
      <c r="Q40" s="33">
        <v>5.5</v>
      </c>
      <c r="R40" s="9">
        <v>5.4</v>
      </c>
      <c r="S40" s="9">
        <v>6.4</v>
      </c>
      <c r="T40" s="41">
        <v>23.612</v>
      </c>
      <c r="U40" s="42">
        <v>25.6</v>
      </c>
      <c r="V40" s="44">
        <v>25.343</v>
      </c>
      <c r="W40" s="34">
        <v>25.794</v>
      </c>
      <c r="X40" s="42">
        <v>25.687</v>
      </c>
      <c r="Y40" s="45">
        <v>25.766</v>
      </c>
      <c r="Z40" s="54">
        <v>23.978</v>
      </c>
      <c r="AA40" s="31">
        <v>3</v>
      </c>
      <c r="AB40" s="31">
        <v>3</v>
      </c>
      <c r="AC40" s="33">
        <v>2.9273070750088506</v>
      </c>
      <c r="AD40" s="33">
        <v>2.976433968088206</v>
      </c>
      <c r="AE40" s="34">
        <v>3</v>
      </c>
      <c r="AF40" s="9">
        <v>3</v>
      </c>
      <c r="AG40" s="9">
        <v>2.8</v>
      </c>
    </row>
    <row r="41" spans="1:33" ht="15.75">
      <c r="A41" s="51" t="s">
        <v>179</v>
      </c>
      <c r="B41" s="6" t="s">
        <v>179</v>
      </c>
      <c r="C41" s="6" t="s">
        <v>179</v>
      </c>
      <c r="D41" s="28" t="s">
        <v>108</v>
      </c>
      <c r="E41" s="6" t="s">
        <v>109</v>
      </c>
      <c r="F41" s="41">
        <v>13.324</v>
      </c>
      <c r="G41" s="42">
        <v>14.5</v>
      </c>
      <c r="H41" s="43">
        <v>12.821</v>
      </c>
      <c r="I41" s="43">
        <v>13.423</v>
      </c>
      <c r="J41" s="43">
        <v>11.229</v>
      </c>
      <c r="K41" s="42">
        <v>8.033</v>
      </c>
      <c r="L41" s="42">
        <v>10.208</v>
      </c>
      <c r="M41" s="30">
        <v>8.8</v>
      </c>
      <c r="N41" s="31">
        <v>8</v>
      </c>
      <c r="O41" s="31">
        <v>6.6</v>
      </c>
      <c r="P41" s="31">
        <v>6.910871738792423</v>
      </c>
      <c r="Q41" s="33">
        <v>6.9</v>
      </c>
      <c r="R41" s="9">
        <v>4</v>
      </c>
      <c r="S41" s="9">
        <v>5</v>
      </c>
      <c r="T41" s="41">
        <v>7.652</v>
      </c>
      <c r="U41" s="42">
        <v>9.2</v>
      </c>
      <c r="V41" s="44">
        <v>8.837</v>
      </c>
      <c r="W41" s="34">
        <v>8.383</v>
      </c>
      <c r="X41" s="42">
        <v>8.434</v>
      </c>
      <c r="Y41" s="45">
        <v>8.148</v>
      </c>
      <c r="Z41" s="54">
        <v>7.969</v>
      </c>
      <c r="AA41" s="31">
        <v>4.9</v>
      </c>
      <c r="AB41" s="31">
        <v>5.1</v>
      </c>
      <c r="AC41" s="33">
        <v>4.611416294992879</v>
      </c>
      <c r="AD41" s="33">
        <v>4.316012648908357</v>
      </c>
      <c r="AE41" s="34">
        <v>4.281403004698172</v>
      </c>
      <c r="AF41" s="9">
        <v>4.1</v>
      </c>
      <c r="AG41" s="9">
        <v>4</v>
      </c>
    </row>
    <row r="42" spans="1:33" ht="15.75">
      <c r="A42" s="51" t="s">
        <v>180</v>
      </c>
      <c r="B42" s="6" t="s">
        <v>180</v>
      </c>
      <c r="C42" s="6" t="s">
        <v>180</v>
      </c>
      <c r="D42" s="28" t="s">
        <v>110</v>
      </c>
      <c r="E42" s="6" t="s">
        <v>111</v>
      </c>
      <c r="F42" s="41">
        <v>154.774</v>
      </c>
      <c r="G42" s="42">
        <v>162</v>
      </c>
      <c r="H42" s="43">
        <v>130.409</v>
      </c>
      <c r="I42" s="43">
        <v>131.004</v>
      </c>
      <c r="J42" s="43">
        <v>129.943</v>
      </c>
      <c r="K42" s="42">
        <v>126.891</v>
      </c>
      <c r="L42" s="42">
        <v>120.137</v>
      </c>
      <c r="M42" s="30">
        <v>8.6</v>
      </c>
      <c r="N42" s="31">
        <v>7.1</v>
      </c>
      <c r="O42" s="31">
        <v>6.8</v>
      </c>
      <c r="P42" s="31">
        <v>6.794112723231651</v>
      </c>
      <c r="Q42" s="33">
        <v>6.8</v>
      </c>
      <c r="R42" s="9">
        <v>6.5</v>
      </c>
      <c r="S42" s="9">
        <v>5.1</v>
      </c>
      <c r="T42" s="41">
        <v>57.863</v>
      </c>
      <c r="U42" s="42">
        <v>62.8</v>
      </c>
      <c r="V42" s="44">
        <v>54.708</v>
      </c>
      <c r="W42" s="34">
        <v>59.543</v>
      </c>
      <c r="X42" s="42">
        <v>55.068</v>
      </c>
      <c r="Y42" s="45">
        <v>53.151</v>
      </c>
      <c r="Z42" s="54">
        <v>46.07</v>
      </c>
      <c r="AA42" s="31">
        <v>3.2</v>
      </c>
      <c r="AB42" s="31">
        <v>3</v>
      </c>
      <c r="AC42" s="33">
        <v>2.8401231509128206</v>
      </c>
      <c r="AD42" s="33">
        <v>3.0880114643780505</v>
      </c>
      <c r="AE42" s="34">
        <v>2.8989421501359045</v>
      </c>
      <c r="AF42" s="9">
        <v>2.7</v>
      </c>
      <c r="AG42" s="9">
        <v>2.6</v>
      </c>
    </row>
    <row r="43" spans="1:33" ht="15.75">
      <c r="A43" s="6" t="s">
        <v>112</v>
      </c>
      <c r="B43" s="6" t="s">
        <v>112</v>
      </c>
      <c r="C43" s="6" t="s">
        <v>112</v>
      </c>
      <c r="D43" s="28" t="s">
        <v>113</v>
      </c>
      <c r="E43" s="6" t="s">
        <v>114</v>
      </c>
      <c r="F43" s="41">
        <v>51.923</v>
      </c>
      <c r="G43" s="42">
        <v>65.6</v>
      </c>
      <c r="H43" s="43">
        <v>63.384</v>
      </c>
      <c r="I43" s="43">
        <v>64.736</v>
      </c>
      <c r="J43" s="43">
        <v>63.932</v>
      </c>
      <c r="K43" s="42">
        <v>64.308</v>
      </c>
      <c r="L43" s="42">
        <v>65.817</v>
      </c>
      <c r="M43" s="30">
        <v>7.8</v>
      </c>
      <c r="N43" s="31">
        <v>8.2</v>
      </c>
      <c r="O43" s="31">
        <v>7.3030706333349045</v>
      </c>
      <c r="P43" s="31">
        <v>7.298768062297493</v>
      </c>
      <c r="Q43" s="33">
        <v>7.3</v>
      </c>
      <c r="R43" s="9">
        <v>7</v>
      </c>
      <c r="S43" s="9">
        <v>6.4</v>
      </c>
      <c r="T43" s="41">
        <v>34.017</v>
      </c>
      <c r="U43" s="42">
        <v>36.9</v>
      </c>
      <c r="V43" s="44">
        <v>35.684</v>
      </c>
      <c r="W43" s="34">
        <v>35.824</v>
      </c>
      <c r="X43" s="42">
        <v>36.205</v>
      </c>
      <c r="Y43" s="45">
        <v>35.618</v>
      </c>
      <c r="Z43" s="54">
        <v>36.708</v>
      </c>
      <c r="AA43" s="31">
        <v>5.1</v>
      </c>
      <c r="AB43" s="31">
        <v>4.5</v>
      </c>
      <c r="AC43" s="33">
        <v>4.111491424964072</v>
      </c>
      <c r="AD43" s="33">
        <v>4</v>
      </c>
      <c r="AE43" s="34">
        <v>4</v>
      </c>
      <c r="AF43" s="9">
        <v>3.9</v>
      </c>
      <c r="AG43" s="9">
        <v>3.8</v>
      </c>
    </row>
    <row r="44" spans="1:33" ht="15.75">
      <c r="A44" s="6" t="s">
        <v>115</v>
      </c>
      <c r="B44" s="6" t="s">
        <v>115</v>
      </c>
      <c r="C44" s="6" t="s">
        <v>115</v>
      </c>
      <c r="D44" s="28" t="s">
        <v>116</v>
      </c>
      <c r="E44" s="6" t="s">
        <v>117</v>
      </c>
      <c r="F44" s="41">
        <v>4.762</v>
      </c>
      <c r="G44" s="42">
        <v>4.6</v>
      </c>
      <c r="H44" s="43">
        <v>4.388</v>
      </c>
      <c r="I44" s="43">
        <v>4.354</v>
      </c>
      <c r="J44" s="43">
        <v>4.316</v>
      </c>
      <c r="K44" s="42">
        <v>4.28</v>
      </c>
      <c r="L44" s="42">
        <v>4.305</v>
      </c>
      <c r="M44" s="30">
        <v>7.5</v>
      </c>
      <c r="N44" s="31">
        <v>7.2</v>
      </c>
      <c r="O44" s="31">
        <v>6.900043714953345</v>
      </c>
      <c r="P44" s="31">
        <v>6.83023248517554</v>
      </c>
      <c r="Q44" s="33">
        <v>6.8</v>
      </c>
      <c r="R44" s="9">
        <v>6.7</v>
      </c>
      <c r="S44" s="9">
        <v>6.7</v>
      </c>
      <c r="T44" s="41">
        <v>2.326</v>
      </c>
      <c r="U44" s="42">
        <v>2</v>
      </c>
      <c r="V44" s="44">
        <v>1.905</v>
      </c>
      <c r="W44" s="34">
        <v>1.963</v>
      </c>
      <c r="X44" s="42">
        <v>1.925</v>
      </c>
      <c r="Y44" s="45">
        <v>1.908</v>
      </c>
      <c r="Z44" s="54">
        <v>1.596</v>
      </c>
      <c r="AA44" s="31">
        <v>3.6</v>
      </c>
      <c r="AB44" s="31">
        <v>3.4</v>
      </c>
      <c r="AC44" s="33">
        <v>2.9955750403341206</v>
      </c>
      <c r="AD44" s="33">
        <v>3.0794089040880994</v>
      </c>
      <c r="AE44" s="34">
        <v>3</v>
      </c>
      <c r="AF44" s="9">
        <v>3</v>
      </c>
      <c r="AG44" s="9">
        <v>2.9</v>
      </c>
    </row>
    <row r="45" spans="1:33" ht="15.75">
      <c r="A45" s="6" t="s">
        <v>118</v>
      </c>
      <c r="B45" s="6" t="s">
        <v>119</v>
      </c>
      <c r="C45" s="6" t="s">
        <v>118</v>
      </c>
      <c r="D45" s="28" t="s">
        <v>120</v>
      </c>
      <c r="E45" s="6" t="s">
        <v>121</v>
      </c>
      <c r="F45" s="41">
        <v>98.076</v>
      </c>
      <c r="G45" s="42">
        <v>88.5</v>
      </c>
      <c r="H45" s="43">
        <v>74.453</v>
      </c>
      <c r="I45" s="43">
        <v>72.783</v>
      </c>
      <c r="J45" s="43">
        <v>70.632</v>
      </c>
      <c r="K45" s="42">
        <v>68.904</v>
      </c>
      <c r="L45" s="42">
        <v>64.766</v>
      </c>
      <c r="M45" s="30">
        <v>9</v>
      </c>
      <c r="N45" s="31">
        <v>7.8</v>
      </c>
      <c r="O45" s="31">
        <v>6.496898368694118</v>
      </c>
      <c r="P45" s="31">
        <v>6.349100838460252</v>
      </c>
      <c r="Q45" s="33">
        <v>6.3</v>
      </c>
      <c r="R45" s="9">
        <v>6</v>
      </c>
      <c r="S45" s="9">
        <v>6.6</v>
      </c>
      <c r="T45" s="41">
        <v>50.989</v>
      </c>
      <c r="U45" s="42">
        <v>49.3</v>
      </c>
      <c r="V45" s="44">
        <v>40.181</v>
      </c>
      <c r="W45" s="34">
        <v>40.111</v>
      </c>
      <c r="X45" s="42">
        <v>38.884</v>
      </c>
      <c r="Y45" s="45">
        <v>38.067</v>
      </c>
      <c r="Z45" s="54">
        <v>36.861</v>
      </c>
      <c r="AA45" s="31">
        <v>4.7</v>
      </c>
      <c r="AB45" s="31">
        <v>4.2</v>
      </c>
      <c r="AC45" s="33">
        <v>3.5062639967831832</v>
      </c>
      <c r="AD45" s="33">
        <v>3.499014656327428</v>
      </c>
      <c r="AE45" s="34">
        <v>3.4</v>
      </c>
      <c r="AF45" s="9">
        <v>3.3</v>
      </c>
      <c r="AG45" s="9">
        <v>3.3</v>
      </c>
    </row>
    <row r="46" spans="1:33" ht="15.75">
      <c r="A46" s="6" t="s">
        <v>122</v>
      </c>
      <c r="B46" s="6" t="s">
        <v>122</v>
      </c>
      <c r="C46" s="6" t="s">
        <v>122</v>
      </c>
      <c r="D46" s="28" t="s">
        <v>123</v>
      </c>
      <c r="E46" s="6" t="s">
        <v>124</v>
      </c>
      <c r="F46" s="41">
        <v>33.249</v>
      </c>
      <c r="G46" s="42">
        <v>15.6</v>
      </c>
      <c r="H46" s="43">
        <v>25.755</v>
      </c>
      <c r="I46" s="43">
        <v>26.266</v>
      </c>
      <c r="J46" s="43">
        <v>26.508</v>
      </c>
      <c r="K46" s="42">
        <v>25.959</v>
      </c>
      <c r="L46" s="42">
        <v>23.539</v>
      </c>
      <c r="M46" s="30">
        <v>10.6</v>
      </c>
      <c r="N46" s="53" t="s">
        <v>9</v>
      </c>
      <c r="O46" s="31">
        <v>7.2838062787513085</v>
      </c>
      <c r="P46" s="31">
        <v>7.341924721372475</v>
      </c>
      <c r="Q46" s="33">
        <v>7.254826506724876</v>
      </c>
      <c r="R46" s="9">
        <v>7.1</v>
      </c>
      <c r="S46" s="9">
        <v>5.8</v>
      </c>
      <c r="T46" s="41">
        <v>24.919</v>
      </c>
      <c r="U46" s="42">
        <v>12.4</v>
      </c>
      <c r="V46" s="44">
        <v>19.966</v>
      </c>
      <c r="W46" s="34">
        <v>19.023</v>
      </c>
      <c r="X46" s="42">
        <v>18.954</v>
      </c>
      <c r="Y46" s="44">
        <v>19.424</v>
      </c>
      <c r="Z46" s="56">
        <v>16.858</v>
      </c>
      <c r="AA46" s="31">
        <v>7.7</v>
      </c>
      <c r="AB46" s="53" t="s">
        <v>9</v>
      </c>
      <c r="AC46" s="33">
        <v>5.646611382704276</v>
      </c>
      <c r="AD46" s="33">
        <v>5.317346911393764</v>
      </c>
      <c r="AE46" s="34">
        <v>5.183401173687894</v>
      </c>
      <c r="AF46" s="9">
        <v>5.3</v>
      </c>
      <c r="AG46" s="9">
        <v>4.9</v>
      </c>
    </row>
    <row r="47" spans="1:33" ht="15.75">
      <c r="A47" s="6" t="s">
        <v>125</v>
      </c>
      <c r="B47" s="6" t="s">
        <v>125</v>
      </c>
      <c r="C47" s="6" t="s">
        <v>125</v>
      </c>
      <c r="D47" s="28" t="s">
        <v>126</v>
      </c>
      <c r="E47" s="6" t="s">
        <v>127</v>
      </c>
      <c r="F47" s="41">
        <v>25.348</v>
      </c>
      <c r="G47" s="42">
        <v>26</v>
      </c>
      <c r="H47" s="43">
        <v>26.471</v>
      </c>
      <c r="I47" s="43">
        <v>26.679</v>
      </c>
      <c r="J47" s="43">
        <v>26.664</v>
      </c>
      <c r="K47" s="42">
        <v>26.139</v>
      </c>
      <c r="L47" s="42">
        <v>23.53</v>
      </c>
      <c r="M47" s="30">
        <v>8.9</v>
      </c>
      <c r="N47" s="31">
        <v>7.6</v>
      </c>
      <c r="O47" s="31">
        <v>7.292368866976183</v>
      </c>
      <c r="P47" s="31">
        <v>7.227957965735811</v>
      </c>
      <c r="Q47" s="33">
        <v>7.2</v>
      </c>
      <c r="R47" s="9">
        <v>6.9</v>
      </c>
      <c r="S47" s="9">
        <v>6.9</v>
      </c>
      <c r="T47" s="41">
        <v>15.884</v>
      </c>
      <c r="U47" s="42">
        <v>16.7</v>
      </c>
      <c r="V47" s="44">
        <v>15.033</v>
      </c>
      <c r="W47" s="34">
        <v>14.867</v>
      </c>
      <c r="X47" s="42">
        <v>14.499</v>
      </c>
      <c r="Y47" s="45">
        <v>14.809</v>
      </c>
      <c r="Z47" s="54">
        <v>13.277</v>
      </c>
      <c r="AA47" s="31">
        <v>5.5</v>
      </c>
      <c r="AB47" s="31">
        <v>4.8</v>
      </c>
      <c r="AC47" s="33">
        <v>4.141369089843715</v>
      </c>
      <c r="AD47" s="33">
        <v>4.027814051373526</v>
      </c>
      <c r="AE47" s="34">
        <v>3.9</v>
      </c>
      <c r="AF47" s="9">
        <v>3.9</v>
      </c>
      <c r="AG47" s="9">
        <v>3.9</v>
      </c>
    </row>
    <row r="48" spans="1:33" ht="15.75">
      <c r="A48" s="6" t="s">
        <v>128</v>
      </c>
      <c r="B48" s="6" t="s">
        <v>128</v>
      </c>
      <c r="C48" s="6" t="s">
        <v>128</v>
      </c>
      <c r="D48" s="28" t="s">
        <v>129</v>
      </c>
      <c r="E48" s="6" t="s">
        <v>130</v>
      </c>
      <c r="F48" s="41">
        <v>84.925</v>
      </c>
      <c r="G48" s="42">
        <v>73.2</v>
      </c>
      <c r="H48" s="43">
        <v>71.933</v>
      </c>
      <c r="I48" s="43">
        <v>71.511</v>
      </c>
      <c r="J48" s="43">
        <v>71.094</v>
      </c>
      <c r="K48" s="42">
        <v>69.974</v>
      </c>
      <c r="L48" s="42">
        <v>64.218</v>
      </c>
      <c r="M48" s="30">
        <v>7.1</v>
      </c>
      <c r="N48" s="31">
        <v>6</v>
      </c>
      <c r="O48" s="31">
        <v>5.816398049174288</v>
      </c>
      <c r="P48" s="31">
        <v>5.7</v>
      </c>
      <c r="Q48" s="33">
        <v>5.7182650526124785</v>
      </c>
      <c r="R48" s="9">
        <v>5.6</v>
      </c>
      <c r="S48" s="9">
        <v>5.3</v>
      </c>
      <c r="T48" s="41">
        <v>40.123</v>
      </c>
      <c r="U48" s="42">
        <v>37.9</v>
      </c>
      <c r="V48" s="44">
        <v>29.143</v>
      </c>
      <c r="W48" s="34">
        <v>35.33</v>
      </c>
      <c r="X48" s="42">
        <v>35.508</v>
      </c>
      <c r="Y48" s="45">
        <v>34.411</v>
      </c>
      <c r="Z48" s="54">
        <v>28.828</v>
      </c>
      <c r="AA48" s="31">
        <v>3.3</v>
      </c>
      <c r="AB48" s="31">
        <v>3.1</v>
      </c>
      <c r="AC48" s="33">
        <v>2.3</v>
      </c>
      <c r="AD48" s="33">
        <v>2.8485464229618156</v>
      </c>
      <c r="AE48" s="34">
        <v>2.9</v>
      </c>
      <c r="AF48" s="9">
        <v>2.8</v>
      </c>
      <c r="AG48" s="9">
        <v>2.7</v>
      </c>
    </row>
    <row r="49" spans="1:33" ht="15.75">
      <c r="A49" s="6" t="s">
        <v>131</v>
      </c>
      <c r="B49" s="6" t="s">
        <v>131</v>
      </c>
      <c r="C49" s="6" t="s">
        <v>131</v>
      </c>
      <c r="D49" s="28" t="s">
        <v>132</v>
      </c>
      <c r="E49" s="6" t="s">
        <v>133</v>
      </c>
      <c r="F49" s="41">
        <v>8.134</v>
      </c>
      <c r="G49" s="42">
        <v>8</v>
      </c>
      <c r="H49" s="43">
        <v>7.525</v>
      </c>
      <c r="I49" s="43">
        <v>6.99</v>
      </c>
      <c r="J49" s="43">
        <v>6.786</v>
      </c>
      <c r="K49" s="42">
        <v>6.474</v>
      </c>
      <c r="L49" s="42">
        <v>6.54</v>
      </c>
      <c r="M49" s="30">
        <v>8.1</v>
      </c>
      <c r="N49" s="31">
        <v>7.6</v>
      </c>
      <c r="O49" s="31">
        <v>7</v>
      </c>
      <c r="P49" s="31">
        <v>6.5</v>
      </c>
      <c r="Q49" s="33">
        <v>6.5</v>
      </c>
      <c r="R49" s="9">
        <v>6.2</v>
      </c>
      <c r="S49" s="9">
        <v>5.9</v>
      </c>
      <c r="T49" s="41">
        <v>3.754</v>
      </c>
      <c r="U49" s="42">
        <v>3.1</v>
      </c>
      <c r="V49" s="44">
        <v>3.159</v>
      </c>
      <c r="W49" s="34">
        <v>3.199</v>
      </c>
      <c r="X49" s="42">
        <v>3.006</v>
      </c>
      <c r="Y49" s="45">
        <v>2.805</v>
      </c>
      <c r="Z49" s="54">
        <v>3.345</v>
      </c>
      <c r="AA49" s="31">
        <v>3.7</v>
      </c>
      <c r="AB49" s="31">
        <v>2.9</v>
      </c>
      <c r="AC49" s="33">
        <v>2.9</v>
      </c>
      <c r="AD49" s="33">
        <v>3.013259661222579</v>
      </c>
      <c r="AE49" s="34">
        <v>2.8</v>
      </c>
      <c r="AF49" s="9">
        <v>2.7</v>
      </c>
      <c r="AG49" s="9">
        <v>3</v>
      </c>
    </row>
    <row r="50" spans="1:33" ht="15.75">
      <c r="A50" s="6" t="s">
        <v>134</v>
      </c>
      <c r="B50" s="6" t="s">
        <v>135</v>
      </c>
      <c r="C50" s="6" t="s">
        <v>134</v>
      </c>
      <c r="D50" s="28" t="s">
        <v>136</v>
      </c>
      <c r="E50" s="6" t="s">
        <v>137</v>
      </c>
      <c r="F50" s="41">
        <v>55.754</v>
      </c>
      <c r="G50" s="42">
        <v>42.7</v>
      </c>
      <c r="H50" s="43">
        <v>35.351</v>
      </c>
      <c r="I50" s="43">
        <v>33.852</v>
      </c>
      <c r="J50" s="43">
        <v>34.908</v>
      </c>
      <c r="K50" s="42">
        <v>33.278</v>
      </c>
      <c r="L50" s="42">
        <v>29.164</v>
      </c>
      <c r="M50" s="30">
        <v>15.9</v>
      </c>
      <c r="N50" s="31">
        <v>10.6</v>
      </c>
      <c r="O50" s="31">
        <v>8.308129586233948</v>
      </c>
      <c r="P50" s="31">
        <v>7.817818862716588</v>
      </c>
      <c r="Q50" s="33">
        <v>7.8</v>
      </c>
      <c r="R50" s="9">
        <v>7.4</v>
      </c>
      <c r="S50" s="9">
        <v>7.4</v>
      </c>
      <c r="T50" s="41">
        <v>16.08</v>
      </c>
      <c r="U50" s="42">
        <v>14.4</v>
      </c>
      <c r="V50" s="44">
        <v>12.423</v>
      </c>
      <c r="W50" s="34">
        <v>12.796</v>
      </c>
      <c r="X50" s="42">
        <v>13.194</v>
      </c>
      <c r="Y50" s="45">
        <v>12.802</v>
      </c>
      <c r="Z50" s="54">
        <v>12.222</v>
      </c>
      <c r="AA50" s="31">
        <v>4.5</v>
      </c>
      <c r="AB50" s="31">
        <v>3.8</v>
      </c>
      <c r="AC50" s="33">
        <v>2.9196315196114493</v>
      </c>
      <c r="AD50" s="33">
        <v>2.955122597404037</v>
      </c>
      <c r="AE50" s="34">
        <v>3</v>
      </c>
      <c r="AF50" s="9">
        <v>2.9</v>
      </c>
      <c r="AG50" s="9">
        <v>3</v>
      </c>
    </row>
    <row r="51" spans="1:33" ht="15.75">
      <c r="A51" s="6" t="s">
        <v>138</v>
      </c>
      <c r="B51" s="6" t="s">
        <v>138</v>
      </c>
      <c r="C51" s="6" t="s">
        <v>138</v>
      </c>
      <c r="D51" s="28" t="s">
        <v>139</v>
      </c>
      <c r="E51" s="6" t="s">
        <v>140</v>
      </c>
      <c r="F51" s="41">
        <v>7.716</v>
      </c>
      <c r="G51" s="42">
        <v>7.1</v>
      </c>
      <c r="H51" s="43">
        <v>6.551</v>
      </c>
      <c r="I51" s="43">
        <v>6.303</v>
      </c>
      <c r="J51" s="43">
        <v>6.17</v>
      </c>
      <c r="K51" s="42">
        <v>6.176</v>
      </c>
      <c r="L51" s="42">
        <v>5.874</v>
      </c>
      <c r="M51" s="30">
        <v>11.1</v>
      </c>
      <c r="N51" s="31">
        <v>9.4</v>
      </c>
      <c r="O51" s="31">
        <v>8.398222668919527</v>
      </c>
      <c r="P51" s="31">
        <v>8.1</v>
      </c>
      <c r="Q51" s="33">
        <v>8.1</v>
      </c>
      <c r="R51" s="9">
        <v>7.7</v>
      </c>
      <c r="S51" s="9">
        <v>7.2</v>
      </c>
      <c r="T51" s="41">
        <v>2.648</v>
      </c>
      <c r="U51" s="42">
        <v>2.7</v>
      </c>
      <c r="V51" s="44">
        <v>2.159</v>
      </c>
      <c r="W51" s="34">
        <v>2.467</v>
      </c>
      <c r="X51" s="42">
        <v>2.442</v>
      </c>
      <c r="Y51" s="45">
        <v>2.449</v>
      </c>
      <c r="Z51" s="54">
        <v>2.627</v>
      </c>
      <c r="AA51" s="31">
        <v>3.7</v>
      </c>
      <c r="AB51" s="31">
        <v>3.5</v>
      </c>
      <c r="AC51" s="33">
        <v>2.7677854895736917</v>
      </c>
      <c r="AD51" s="33">
        <v>3.2</v>
      </c>
      <c r="AE51" s="34">
        <v>3.054455209277908</v>
      </c>
      <c r="AF51" s="9">
        <v>3</v>
      </c>
      <c r="AG51" s="9">
        <v>3.3</v>
      </c>
    </row>
    <row r="52" spans="1:33" ht="15.75">
      <c r="A52" s="6" t="s">
        <v>141</v>
      </c>
      <c r="B52" s="6" t="s">
        <v>141</v>
      </c>
      <c r="C52" s="6" t="s">
        <v>141</v>
      </c>
      <c r="D52" s="28" t="s">
        <v>142</v>
      </c>
      <c r="E52" s="6" t="s">
        <v>143</v>
      </c>
      <c r="F52" s="41">
        <v>68.019</v>
      </c>
      <c r="G52" s="42">
        <v>88.2</v>
      </c>
      <c r="H52" s="43">
        <v>65.426</v>
      </c>
      <c r="I52" s="43">
        <v>64.505</v>
      </c>
      <c r="J52" s="43">
        <v>62.149</v>
      </c>
      <c r="K52" s="42">
        <v>58.464</v>
      </c>
      <c r="L52" s="42">
        <v>55.239</v>
      </c>
      <c r="M52" s="30">
        <v>13.9</v>
      </c>
      <c r="N52" s="31">
        <v>15.5</v>
      </c>
      <c r="O52" s="31">
        <v>11</v>
      </c>
      <c r="P52" s="31">
        <v>10.7</v>
      </c>
      <c r="Q52" s="33">
        <v>10.7</v>
      </c>
      <c r="R52" s="9">
        <v>9.4</v>
      </c>
      <c r="S52" s="9">
        <v>8.4</v>
      </c>
      <c r="T52" s="41">
        <v>32.295</v>
      </c>
      <c r="U52" s="42">
        <v>33.8</v>
      </c>
      <c r="V52" s="44">
        <v>27.823</v>
      </c>
      <c r="W52" s="34">
        <v>28.066</v>
      </c>
      <c r="X52" s="42">
        <v>26.501</v>
      </c>
      <c r="Y52" s="45">
        <v>25.546</v>
      </c>
      <c r="Z52" s="54">
        <v>25.843</v>
      </c>
      <c r="AA52" s="31">
        <v>6.5</v>
      </c>
      <c r="AB52" s="31">
        <v>5.9</v>
      </c>
      <c r="AC52" s="33">
        <v>4.7</v>
      </c>
      <c r="AD52" s="33">
        <v>4.619983858205047</v>
      </c>
      <c r="AE52" s="34">
        <v>4.3</v>
      </c>
      <c r="AF52" s="9">
        <v>4.3</v>
      </c>
      <c r="AG52" s="9">
        <v>3.9</v>
      </c>
    </row>
    <row r="53" spans="1:33" ht="15.75">
      <c r="A53" s="6" t="s">
        <v>144</v>
      </c>
      <c r="B53" s="6" t="s">
        <v>144</v>
      </c>
      <c r="C53" s="6" t="s">
        <v>144</v>
      </c>
      <c r="D53" s="28" t="s">
        <v>145</v>
      </c>
      <c r="E53" s="6" t="s">
        <v>146</v>
      </c>
      <c r="F53" s="41">
        <v>178.613</v>
      </c>
      <c r="G53" s="42">
        <v>196.4</v>
      </c>
      <c r="H53" s="43">
        <v>176.768</v>
      </c>
      <c r="I53" s="43">
        <v>178.116</v>
      </c>
      <c r="J53" s="43">
        <v>176.313</v>
      </c>
      <c r="K53" s="42">
        <v>177.03</v>
      </c>
      <c r="L53" s="42">
        <v>179.776</v>
      </c>
      <c r="M53" s="30">
        <v>10.5</v>
      </c>
      <c r="N53" s="31">
        <v>9.4</v>
      </c>
      <c r="O53" s="31">
        <v>7.738049717127023</v>
      </c>
      <c r="P53" s="31">
        <v>7.609314040307115</v>
      </c>
      <c r="Q53" s="33">
        <v>7.6</v>
      </c>
      <c r="R53" s="9">
        <v>7.3</v>
      </c>
      <c r="S53" s="9">
        <v>7.1</v>
      </c>
      <c r="T53" s="41">
        <v>94.044</v>
      </c>
      <c r="U53" s="42">
        <v>85.2</v>
      </c>
      <c r="V53" s="44">
        <v>75.98</v>
      </c>
      <c r="W53" s="34">
        <v>79.469</v>
      </c>
      <c r="X53" s="42">
        <v>77.81</v>
      </c>
      <c r="Y53" s="45">
        <v>79.84</v>
      </c>
      <c r="Z53" s="54">
        <v>76.909</v>
      </c>
      <c r="AA53" s="31">
        <v>5.5</v>
      </c>
      <c r="AB53" s="31">
        <v>5.9</v>
      </c>
      <c r="AC53" s="33">
        <v>3.3260376171440034</v>
      </c>
      <c r="AD53" s="33">
        <v>3.3950042526733486</v>
      </c>
      <c r="AE53" s="34">
        <v>3.3244535101935297</v>
      </c>
      <c r="AF53" s="9">
        <v>3.3</v>
      </c>
      <c r="AG53" s="9">
        <v>3.3</v>
      </c>
    </row>
    <row r="54" spans="1:33" ht="15.75">
      <c r="A54" s="6" t="s">
        <v>147</v>
      </c>
      <c r="B54" s="6" t="s">
        <v>147</v>
      </c>
      <c r="C54" s="6" t="s">
        <v>147</v>
      </c>
      <c r="D54" s="28" t="s">
        <v>148</v>
      </c>
      <c r="E54" s="6" t="s">
        <v>149</v>
      </c>
      <c r="F54" s="41">
        <v>19.427</v>
      </c>
      <c r="G54" s="42">
        <v>24.1</v>
      </c>
      <c r="H54" s="43">
        <v>24.109</v>
      </c>
      <c r="I54" s="43">
        <v>23.342</v>
      </c>
      <c r="J54" s="43">
        <v>25.06</v>
      </c>
      <c r="K54" s="42">
        <v>23.888</v>
      </c>
      <c r="L54" s="42">
        <v>23.888</v>
      </c>
      <c r="M54" s="30">
        <v>11.2</v>
      </c>
      <c r="N54" s="31">
        <v>10.8</v>
      </c>
      <c r="O54" s="31">
        <v>9.8</v>
      </c>
      <c r="P54" s="31">
        <v>9.2</v>
      </c>
      <c r="Q54" s="33">
        <v>9.2</v>
      </c>
      <c r="R54" s="9">
        <v>8.7</v>
      </c>
      <c r="S54" s="9">
        <v>8.2</v>
      </c>
      <c r="T54" s="41">
        <v>8.786</v>
      </c>
      <c r="U54" s="42">
        <v>9.7</v>
      </c>
      <c r="V54" s="44">
        <v>9.982</v>
      </c>
      <c r="W54" s="34">
        <v>9.904</v>
      </c>
      <c r="X54" s="42">
        <v>9.491</v>
      </c>
      <c r="Y54" s="45">
        <v>10.013</v>
      </c>
      <c r="Z54" s="54">
        <v>10.739</v>
      </c>
      <c r="AA54" s="31">
        <v>5.1</v>
      </c>
      <c r="AB54" s="31">
        <v>4</v>
      </c>
      <c r="AC54" s="33">
        <v>3.984809659670429</v>
      </c>
      <c r="AD54" s="33">
        <v>3.9</v>
      </c>
      <c r="AE54" s="34">
        <v>3.6</v>
      </c>
      <c r="AF54" s="9">
        <v>3.7</v>
      </c>
      <c r="AG54" s="9">
        <v>3.6</v>
      </c>
    </row>
    <row r="55" spans="1:33" ht="15.75">
      <c r="A55" s="6" t="s">
        <v>150</v>
      </c>
      <c r="B55" s="6" t="s">
        <v>151</v>
      </c>
      <c r="C55" s="6" t="s">
        <v>150</v>
      </c>
      <c r="D55" s="28" t="s">
        <v>152</v>
      </c>
      <c r="E55" s="6" t="s">
        <v>153</v>
      </c>
      <c r="F55" s="41">
        <v>6.128</v>
      </c>
      <c r="G55" s="42">
        <v>6.1</v>
      </c>
      <c r="H55" s="43">
        <v>5.525</v>
      </c>
      <c r="I55" s="43">
        <v>5.352</v>
      </c>
      <c r="J55" s="43">
        <v>5.317</v>
      </c>
      <c r="K55" s="42">
        <v>4.937</v>
      </c>
      <c r="L55" s="42">
        <v>4.701</v>
      </c>
      <c r="M55" s="30">
        <v>10.9</v>
      </c>
      <c r="N55" s="31">
        <v>10</v>
      </c>
      <c r="O55" s="31">
        <v>8.915086423896627</v>
      </c>
      <c r="P55" s="31">
        <v>8.621439548437605</v>
      </c>
      <c r="Q55" s="33">
        <v>8.6</v>
      </c>
      <c r="R55" s="9">
        <v>7.9</v>
      </c>
      <c r="S55" s="9">
        <v>8.7</v>
      </c>
      <c r="T55" s="41">
        <v>2.616</v>
      </c>
      <c r="U55" s="42">
        <v>5.1</v>
      </c>
      <c r="V55" s="44">
        <v>2.215</v>
      </c>
      <c r="W55" s="34">
        <v>2.39</v>
      </c>
      <c r="X55" s="42">
        <v>2.256</v>
      </c>
      <c r="Y55" s="45">
        <v>2.252</v>
      </c>
      <c r="Z55" s="54">
        <v>2.102</v>
      </c>
      <c r="AA55" s="31">
        <v>4.5</v>
      </c>
      <c r="AB55" s="31">
        <v>4.1</v>
      </c>
      <c r="AC55" s="33">
        <v>3.5741025210734896</v>
      </c>
      <c r="AD55" s="33">
        <v>3.8</v>
      </c>
      <c r="AE55" s="34">
        <v>3.6</v>
      </c>
      <c r="AF55" s="9">
        <v>3.6</v>
      </c>
      <c r="AG55" s="9">
        <v>3.5</v>
      </c>
    </row>
    <row r="56" spans="1:33" ht="15.75">
      <c r="A56" s="6" t="s">
        <v>154</v>
      </c>
      <c r="B56" s="6" t="s">
        <v>154</v>
      </c>
      <c r="C56" s="6" t="s">
        <v>154</v>
      </c>
      <c r="D56" s="28" t="s">
        <v>155</v>
      </c>
      <c r="E56" s="6" t="s">
        <v>156</v>
      </c>
      <c r="F56" s="41">
        <v>71.043</v>
      </c>
      <c r="G56" s="42">
        <v>62.4</v>
      </c>
      <c r="H56" s="43">
        <v>62.023</v>
      </c>
      <c r="I56" s="43">
        <v>60.235</v>
      </c>
      <c r="J56" s="43">
        <v>58.289</v>
      </c>
      <c r="K56" s="42">
        <v>56.3</v>
      </c>
      <c r="L56" s="42">
        <v>54.108</v>
      </c>
      <c r="M56" s="30">
        <v>11.4</v>
      </c>
      <c r="N56" s="31">
        <v>8.8</v>
      </c>
      <c r="O56" s="31">
        <v>8.206718863214032</v>
      </c>
      <c r="P56" s="31">
        <v>7.883905354393555</v>
      </c>
      <c r="Q56" s="33">
        <v>7.9</v>
      </c>
      <c r="R56" s="9">
        <v>7.2</v>
      </c>
      <c r="S56" s="9">
        <v>7</v>
      </c>
      <c r="T56" s="41">
        <v>27.266</v>
      </c>
      <c r="U56" s="42">
        <v>30.2</v>
      </c>
      <c r="V56" s="44">
        <v>30.052</v>
      </c>
      <c r="W56" s="34">
        <v>30.571</v>
      </c>
      <c r="X56" s="42">
        <v>29.516</v>
      </c>
      <c r="Y56" s="45">
        <v>29.456</v>
      </c>
      <c r="Z56" s="54">
        <v>28.527</v>
      </c>
      <c r="AA56" s="31">
        <v>4.4</v>
      </c>
      <c r="AB56" s="31">
        <v>4.3</v>
      </c>
      <c r="AC56" s="33">
        <v>3.976400936383407</v>
      </c>
      <c r="AD56" s="33">
        <v>4.0013093814089045</v>
      </c>
      <c r="AE56" s="34">
        <v>3.8306083265874324</v>
      </c>
      <c r="AF56" s="9">
        <v>3.8</v>
      </c>
      <c r="AG56" s="9">
        <v>3.7</v>
      </c>
    </row>
    <row r="57" spans="1:33" ht="15.75">
      <c r="A57" s="6" t="s">
        <v>157</v>
      </c>
      <c r="B57" s="6" t="s">
        <v>157</v>
      </c>
      <c r="C57" s="6" t="s">
        <v>157</v>
      </c>
      <c r="D57" s="28" t="s">
        <v>158</v>
      </c>
      <c r="E57" s="6" t="s">
        <v>159</v>
      </c>
      <c r="F57" s="41">
        <v>46.554</v>
      </c>
      <c r="G57" s="42">
        <v>40.9</v>
      </c>
      <c r="H57" s="43">
        <v>40.802</v>
      </c>
      <c r="I57" s="43">
        <v>41.559</v>
      </c>
      <c r="J57" s="43">
        <v>41.397</v>
      </c>
      <c r="K57" s="42">
        <v>41.643</v>
      </c>
      <c r="L57" s="42">
        <v>40.357</v>
      </c>
      <c r="M57" s="30">
        <v>9.5</v>
      </c>
      <c r="N57" s="31">
        <v>6.9</v>
      </c>
      <c r="O57" s="31">
        <v>6.506626387095313</v>
      </c>
      <c r="P57" s="31">
        <v>6.519150858600357</v>
      </c>
      <c r="Q57" s="33">
        <v>6.5</v>
      </c>
      <c r="R57" s="9">
        <v>6.4</v>
      </c>
      <c r="S57" s="9">
        <v>6</v>
      </c>
      <c r="T57" s="41">
        <v>28.773</v>
      </c>
      <c r="U57" s="42">
        <v>27.2</v>
      </c>
      <c r="V57" s="44">
        <v>27.022</v>
      </c>
      <c r="W57" s="34">
        <v>26.163</v>
      </c>
      <c r="X57" s="42">
        <v>26.138</v>
      </c>
      <c r="Y57" s="45">
        <v>25.728</v>
      </c>
      <c r="Z57" s="54">
        <v>26.251</v>
      </c>
      <c r="AA57" s="31">
        <v>5.9</v>
      </c>
      <c r="AB57" s="31">
        <v>4.6</v>
      </c>
      <c r="AC57" s="33">
        <v>4.309152939367912</v>
      </c>
      <c r="AD57" s="33">
        <v>4.104057939641501</v>
      </c>
      <c r="AE57" s="34">
        <v>4</v>
      </c>
      <c r="AF57" s="9">
        <v>3.9</v>
      </c>
      <c r="AG57" s="9">
        <v>3.9</v>
      </c>
    </row>
    <row r="58" spans="1:33" ht="15.75">
      <c r="A58" s="6" t="s">
        <v>160</v>
      </c>
      <c r="B58" s="6" t="s">
        <v>160</v>
      </c>
      <c r="C58" s="6" t="s">
        <v>160</v>
      </c>
      <c r="D58" s="28" t="s">
        <v>161</v>
      </c>
      <c r="E58" s="6" t="s">
        <v>162</v>
      </c>
      <c r="F58" s="41">
        <v>13.003</v>
      </c>
      <c r="G58" s="42">
        <v>15.7</v>
      </c>
      <c r="H58" s="43">
        <v>13.418</v>
      </c>
      <c r="I58" s="43">
        <v>13.263</v>
      </c>
      <c r="J58" s="43">
        <v>13.303</v>
      </c>
      <c r="K58" s="42">
        <v>12.977</v>
      </c>
      <c r="L58" s="42">
        <v>12.422</v>
      </c>
      <c r="M58" s="30">
        <v>7.2</v>
      </c>
      <c r="N58" s="31">
        <v>8.7</v>
      </c>
      <c r="O58" s="31">
        <v>7.4312177604886065</v>
      </c>
      <c r="P58" s="31">
        <v>7.332895080939393</v>
      </c>
      <c r="Q58" s="33">
        <v>7.3</v>
      </c>
      <c r="R58" s="9">
        <v>7.2</v>
      </c>
      <c r="S58" s="9">
        <v>6.9</v>
      </c>
      <c r="T58" s="41">
        <v>9.658</v>
      </c>
      <c r="U58" s="42">
        <v>9.3</v>
      </c>
      <c r="V58" s="44">
        <v>9.223</v>
      </c>
      <c r="W58" s="34">
        <v>9.183</v>
      </c>
      <c r="X58" s="42">
        <v>9.299</v>
      </c>
      <c r="Y58" s="45">
        <v>8.895</v>
      </c>
      <c r="Z58" s="45">
        <v>9.237</v>
      </c>
      <c r="AA58" s="30">
        <v>5.3</v>
      </c>
      <c r="AB58" s="31">
        <v>5.1</v>
      </c>
      <c r="AC58" s="33">
        <v>5.107923789311851</v>
      </c>
      <c r="AD58" s="33">
        <v>5</v>
      </c>
      <c r="AE58" s="34">
        <v>5.1</v>
      </c>
      <c r="AF58" s="9">
        <v>4.9</v>
      </c>
      <c r="AG58" s="9">
        <v>5.2</v>
      </c>
    </row>
    <row r="59" spans="1:33" ht="15.75">
      <c r="A59" s="6" t="s">
        <v>163</v>
      </c>
      <c r="B59" s="6" t="s">
        <v>163</v>
      </c>
      <c r="C59" s="6" t="s">
        <v>163</v>
      </c>
      <c r="D59" s="28" t="s">
        <v>164</v>
      </c>
      <c r="E59" s="6" t="s">
        <v>165</v>
      </c>
      <c r="F59" s="41">
        <v>38.934</v>
      </c>
      <c r="G59" s="42">
        <v>36.1</v>
      </c>
      <c r="H59" s="43">
        <v>33.876</v>
      </c>
      <c r="I59" s="43">
        <v>33.437</v>
      </c>
      <c r="J59" s="43">
        <v>32.159</v>
      </c>
      <c r="K59" s="42">
        <v>31.444</v>
      </c>
      <c r="L59" s="42">
        <v>30.271</v>
      </c>
      <c r="M59" s="30">
        <v>7.9</v>
      </c>
      <c r="N59" s="31">
        <v>6.7</v>
      </c>
      <c r="O59" s="31">
        <v>6.114279412606107</v>
      </c>
      <c r="P59" s="31">
        <v>6.000186625417664</v>
      </c>
      <c r="Q59" s="33">
        <v>6</v>
      </c>
      <c r="R59" s="9">
        <v>5.6</v>
      </c>
      <c r="S59" s="9">
        <v>5.3</v>
      </c>
      <c r="T59" s="41">
        <v>17.832</v>
      </c>
      <c r="U59" s="42">
        <v>17.6</v>
      </c>
      <c r="V59" s="44">
        <v>16.297</v>
      </c>
      <c r="W59" s="34">
        <v>16.73</v>
      </c>
      <c r="X59" s="42">
        <v>16.458</v>
      </c>
      <c r="Y59" s="45">
        <v>16.885</v>
      </c>
      <c r="Z59" s="45">
        <v>17.27</v>
      </c>
      <c r="AA59" s="30">
        <v>3.6</v>
      </c>
      <c r="AB59" s="31">
        <v>3.2</v>
      </c>
      <c r="AC59" s="33">
        <v>2.9414456130370095</v>
      </c>
      <c r="AD59" s="33">
        <v>3.002156959154156</v>
      </c>
      <c r="AE59" s="34">
        <v>2.8723730907377125</v>
      </c>
      <c r="AF59" s="9">
        <v>3</v>
      </c>
      <c r="AG59" s="9">
        <v>3</v>
      </c>
    </row>
    <row r="60" spans="1:33" ht="15.75">
      <c r="A60" s="6" t="s">
        <v>166</v>
      </c>
      <c r="B60" s="6" t="s">
        <v>166</v>
      </c>
      <c r="C60" s="6" t="s">
        <v>166</v>
      </c>
      <c r="D60" s="28" t="s">
        <v>167</v>
      </c>
      <c r="E60" s="6" t="s">
        <v>168</v>
      </c>
      <c r="F60" s="41">
        <v>4.852</v>
      </c>
      <c r="G60" s="42">
        <v>4.9</v>
      </c>
      <c r="H60" s="43">
        <v>4.797</v>
      </c>
      <c r="I60" s="43">
        <v>4.867</v>
      </c>
      <c r="J60" s="43">
        <v>4.826</v>
      </c>
      <c r="K60" s="42">
        <v>4.683</v>
      </c>
      <c r="L60" s="42">
        <v>4.718</v>
      </c>
      <c r="M60" s="30">
        <v>10.7</v>
      </c>
      <c r="N60" s="31">
        <v>10</v>
      </c>
      <c r="O60" s="31">
        <v>9.4</v>
      </c>
      <c r="P60" s="31">
        <v>9.491825562595928</v>
      </c>
      <c r="Q60" s="33">
        <v>9.5</v>
      </c>
      <c r="R60" s="9">
        <v>8.8</v>
      </c>
      <c r="S60" s="9">
        <v>8.2</v>
      </c>
      <c r="T60" s="41">
        <v>3.095</v>
      </c>
      <c r="U60" s="42">
        <v>2.8</v>
      </c>
      <c r="V60" s="44">
        <v>2.674</v>
      </c>
      <c r="W60" s="34">
        <v>2.69</v>
      </c>
      <c r="X60" s="42">
        <v>2.61</v>
      </c>
      <c r="Y60" s="45">
        <v>2.667</v>
      </c>
      <c r="Z60" s="45">
        <v>2.833</v>
      </c>
      <c r="AA60" s="30">
        <v>6.6</v>
      </c>
      <c r="AB60" s="31">
        <v>5.8</v>
      </c>
      <c r="AC60" s="33">
        <v>5.278940895208878</v>
      </c>
      <c r="AD60" s="33">
        <v>5.24614973564476</v>
      </c>
      <c r="AE60" s="34">
        <v>5</v>
      </c>
      <c r="AF60" s="9">
        <v>5</v>
      </c>
      <c r="AG60" s="9">
        <v>5.2</v>
      </c>
    </row>
    <row r="61" spans="1:33" ht="32.25" customHeight="1">
      <c r="A61" s="46" t="s">
        <v>171</v>
      </c>
      <c r="B61" s="46" t="s">
        <v>169</v>
      </c>
      <c r="C61" s="46"/>
      <c r="D61" s="46"/>
      <c r="E61" s="46"/>
      <c r="F61" s="46"/>
      <c r="G61" s="46"/>
      <c r="H61" s="46"/>
      <c r="I61" s="46"/>
      <c r="J61" s="46"/>
      <c r="K61" s="46"/>
      <c r="L61" s="46"/>
      <c r="M61" s="46"/>
      <c r="N61" s="46"/>
      <c r="O61" s="46"/>
      <c r="P61" s="47"/>
      <c r="Q61" s="47"/>
      <c r="R61" s="47"/>
      <c r="S61" s="47"/>
      <c r="T61" s="46"/>
      <c r="U61" s="46"/>
      <c r="V61" s="46"/>
      <c r="W61" s="46"/>
      <c r="X61" s="46"/>
      <c r="Y61" s="46"/>
      <c r="Z61" s="46"/>
      <c r="AA61" s="46"/>
      <c r="AB61" s="46"/>
      <c r="AC61" s="48"/>
      <c r="AD61" s="49"/>
      <c r="AE61" s="50"/>
      <c r="AF61" s="50"/>
      <c r="AG61" s="50"/>
    </row>
    <row r="62" spans="1:30" ht="16.5">
      <c r="A62" s="67" t="s">
        <v>170</v>
      </c>
      <c r="B62" s="68"/>
      <c r="C62" s="68"/>
      <c r="D62" s="68"/>
      <c r="E62" s="68"/>
      <c r="F62" s="68"/>
      <c r="G62" s="68"/>
      <c r="H62" s="68"/>
      <c r="I62" s="68"/>
      <c r="J62" s="68"/>
      <c r="K62" s="68"/>
      <c r="L62" s="68"/>
      <c r="M62" s="6"/>
      <c r="N62" s="6"/>
      <c r="O62" s="6"/>
      <c r="P62" s="36"/>
      <c r="Q62" s="36"/>
      <c r="R62" s="36"/>
      <c r="S62" s="36"/>
      <c r="T62" s="6"/>
      <c r="U62" s="6"/>
      <c r="V62" s="6"/>
      <c r="W62" s="6"/>
      <c r="X62" s="6"/>
      <c r="Y62" s="6"/>
      <c r="Z62" s="6"/>
      <c r="AA62" s="6"/>
      <c r="AB62" s="6"/>
      <c r="AC62" s="5"/>
      <c r="AD62" s="9"/>
    </row>
    <row r="63" spans="1:30" ht="33.75" customHeight="1">
      <c r="A63" s="6" t="s">
        <v>172</v>
      </c>
      <c r="D63" s="6"/>
      <c r="E63" s="6"/>
      <c r="F63" s="6"/>
      <c r="G63" s="6"/>
      <c r="H63" s="6"/>
      <c r="I63" s="6"/>
      <c r="J63" s="6"/>
      <c r="K63" s="6"/>
      <c r="L63" s="6"/>
      <c r="M63" s="6"/>
      <c r="N63" s="6"/>
      <c r="O63" s="6"/>
      <c r="P63" s="36"/>
      <c r="Q63" s="36"/>
      <c r="R63" s="36"/>
      <c r="S63" s="36"/>
      <c r="T63" s="6"/>
      <c r="U63" s="6"/>
      <c r="V63" s="6"/>
      <c r="W63" s="6"/>
      <c r="X63" s="6"/>
      <c r="Y63" s="6"/>
      <c r="Z63" s="6"/>
      <c r="AA63" s="6"/>
      <c r="AB63" s="6"/>
      <c r="AC63" s="5"/>
      <c r="AD63" s="5"/>
    </row>
    <row r="64" spans="1:28" ht="15.75">
      <c r="A64" s="67" t="s">
        <v>176</v>
      </c>
      <c r="B64" s="68"/>
      <c r="C64" s="68"/>
      <c r="D64" s="68"/>
      <c r="E64" s="68"/>
      <c r="F64" s="68"/>
      <c r="G64" s="68"/>
      <c r="H64" s="68"/>
      <c r="I64" s="68"/>
      <c r="J64" s="68"/>
      <c r="K64" s="68"/>
      <c r="L64" s="68"/>
      <c r="M64" s="6"/>
      <c r="N64" s="6"/>
      <c r="O64" s="6"/>
      <c r="P64" s="36"/>
      <c r="Q64" s="36"/>
      <c r="R64" s="36"/>
      <c r="S64" s="36"/>
      <c r="T64" s="6"/>
      <c r="U64" s="6"/>
      <c r="V64" s="6"/>
      <c r="W64" s="6"/>
      <c r="X64" s="6"/>
      <c r="Y64" s="6"/>
      <c r="Z64" s="6"/>
      <c r="AA64" s="6"/>
      <c r="AB64" s="6"/>
    </row>
    <row r="65" spans="1:30" ht="34.5" customHeight="1">
      <c r="A65" s="67" t="s">
        <v>188</v>
      </c>
      <c r="B65" s="68"/>
      <c r="C65" s="68"/>
      <c r="D65" s="68"/>
      <c r="E65" s="68"/>
      <c r="F65" s="68"/>
      <c r="G65" s="68"/>
      <c r="H65" s="68"/>
      <c r="I65" s="68"/>
      <c r="J65" s="68"/>
      <c r="K65" s="68"/>
      <c r="L65" s="68"/>
      <c r="M65" s="6"/>
      <c r="N65" s="6"/>
      <c r="O65" s="6"/>
      <c r="P65" s="36"/>
      <c r="Q65" s="36"/>
      <c r="R65" s="36"/>
      <c r="S65" s="36"/>
      <c r="T65" s="6"/>
      <c r="U65" s="6"/>
      <c r="V65" s="6"/>
      <c r="W65" s="6"/>
      <c r="X65" s="6"/>
      <c r="Y65" s="6"/>
      <c r="Z65" s="6"/>
      <c r="AA65" s="6"/>
      <c r="AB65" s="6"/>
      <c r="AC65" s="5"/>
      <c r="AD65" s="5"/>
    </row>
    <row r="66" spans="1:30" ht="16.5">
      <c r="A66" s="67" t="s">
        <v>193</v>
      </c>
      <c r="B66" s="68"/>
      <c r="C66" s="68"/>
      <c r="D66" s="68"/>
      <c r="E66" s="68"/>
      <c r="F66" s="68"/>
      <c r="G66" s="68"/>
      <c r="H66" s="68"/>
      <c r="I66" s="68"/>
      <c r="J66" s="68"/>
      <c r="K66" s="68"/>
      <c r="L66" s="68"/>
      <c r="M66" s="6"/>
      <c r="N66" s="6"/>
      <c r="O66" s="6"/>
      <c r="P66" s="6"/>
      <c r="Q66" s="6"/>
      <c r="R66" s="6"/>
      <c r="S66" s="6"/>
      <c r="T66" s="6"/>
      <c r="U66" s="6"/>
      <c r="V66" s="6"/>
      <c r="W66" s="6"/>
      <c r="X66" s="6"/>
      <c r="Y66" s="6"/>
      <c r="Z66" s="6"/>
      <c r="AA66" s="6"/>
      <c r="AB66" s="6"/>
      <c r="AC66" s="5"/>
      <c r="AD66" s="5"/>
    </row>
    <row r="67" spans="1:30" ht="16.5">
      <c r="A67" s="67" t="s">
        <v>189</v>
      </c>
      <c r="B67" s="68"/>
      <c r="C67" s="68"/>
      <c r="D67" s="68"/>
      <c r="E67" s="68"/>
      <c r="F67" s="68"/>
      <c r="G67" s="68"/>
      <c r="H67" s="68"/>
      <c r="I67" s="68"/>
      <c r="J67" s="68"/>
      <c r="K67" s="68"/>
      <c r="L67" s="68"/>
      <c r="M67" s="6"/>
      <c r="N67" s="6"/>
      <c r="O67" s="6"/>
      <c r="P67" s="6"/>
      <c r="Q67" s="6"/>
      <c r="R67" s="6"/>
      <c r="S67" s="6"/>
      <c r="T67" s="6"/>
      <c r="U67" s="6"/>
      <c r="V67" s="6"/>
      <c r="W67" s="6"/>
      <c r="X67" s="6"/>
      <c r="Y67" s="6"/>
      <c r="Z67" s="6"/>
      <c r="AA67" s="6"/>
      <c r="AB67" s="6"/>
      <c r="AC67" s="5"/>
      <c r="AD67" s="5"/>
    </row>
    <row r="68" spans="1:30" ht="16.5">
      <c r="A68" s="67" t="s">
        <v>181</v>
      </c>
      <c r="B68" s="68"/>
      <c r="C68" s="68"/>
      <c r="D68" s="68"/>
      <c r="E68" s="68"/>
      <c r="F68" s="68"/>
      <c r="G68" s="68"/>
      <c r="H68" s="68"/>
      <c r="I68" s="68"/>
      <c r="J68" s="68"/>
      <c r="K68" s="68"/>
      <c r="L68" s="68"/>
      <c r="M68" s="6"/>
      <c r="N68" s="6"/>
      <c r="O68" s="6"/>
      <c r="P68" s="6"/>
      <c r="Q68" s="6"/>
      <c r="R68" s="6"/>
      <c r="S68" s="6"/>
      <c r="T68" s="6"/>
      <c r="U68" s="6"/>
      <c r="V68" s="6"/>
      <c r="W68" s="6"/>
      <c r="X68" s="6"/>
      <c r="Y68" s="6"/>
      <c r="Z68" s="6"/>
      <c r="AA68" s="6"/>
      <c r="AB68" s="6"/>
      <c r="AC68" s="5"/>
      <c r="AD68" s="5"/>
    </row>
    <row r="69" spans="1:30" ht="48" customHeight="1">
      <c r="A69" s="67" t="s">
        <v>190</v>
      </c>
      <c r="B69" s="68"/>
      <c r="C69" s="68"/>
      <c r="D69" s="68"/>
      <c r="E69" s="68"/>
      <c r="F69" s="68"/>
      <c r="G69" s="68"/>
      <c r="H69" s="68"/>
      <c r="I69" s="68"/>
      <c r="J69" s="68"/>
      <c r="K69" s="68"/>
      <c r="L69" s="68"/>
      <c r="M69" s="6"/>
      <c r="N69" s="6"/>
      <c r="O69" s="6"/>
      <c r="P69" s="6"/>
      <c r="Q69" s="6"/>
      <c r="R69" s="6"/>
      <c r="S69" s="6"/>
      <c r="T69" s="6"/>
      <c r="U69" s="6"/>
      <c r="V69" s="6"/>
      <c r="W69" s="6"/>
      <c r="X69" s="6"/>
      <c r="Y69" s="6"/>
      <c r="Z69" s="6"/>
      <c r="AA69" s="6"/>
      <c r="AB69" s="6"/>
      <c r="AC69" s="5"/>
      <c r="AD69" s="5"/>
    </row>
    <row r="70" spans="1:29" ht="31.5" customHeight="1">
      <c r="A70" s="6" t="s">
        <v>182</v>
      </c>
      <c r="B70" s="6"/>
      <c r="C70" s="6"/>
      <c r="D70" s="6"/>
      <c r="E70" s="6"/>
      <c r="F70" s="6"/>
      <c r="G70" s="6"/>
      <c r="H70" s="6"/>
      <c r="I70" s="6"/>
      <c r="J70" s="6"/>
      <c r="K70" s="6"/>
      <c r="L70" s="6"/>
      <c r="M70" s="6"/>
      <c r="N70" s="6"/>
      <c r="O70" s="6"/>
      <c r="P70" s="6"/>
      <c r="Q70" s="6"/>
      <c r="R70" s="6"/>
      <c r="S70" s="6"/>
      <c r="T70" s="6"/>
      <c r="U70" s="6"/>
      <c r="V70" s="6"/>
      <c r="W70" s="6"/>
      <c r="X70" s="6"/>
      <c r="Y70" s="6"/>
      <c r="Z70" s="6"/>
      <c r="AA70" s="6"/>
      <c r="AB70" s="5"/>
      <c r="AC70" s="5"/>
    </row>
    <row r="71" spans="1:29" ht="16.5">
      <c r="A71" s="51" t="s">
        <v>184</v>
      </c>
      <c r="B71" s="6"/>
      <c r="C71" s="6"/>
      <c r="D71" s="6"/>
      <c r="E71" s="6"/>
      <c r="F71" s="6"/>
      <c r="G71" s="6"/>
      <c r="H71" s="6"/>
      <c r="I71" s="6"/>
      <c r="J71" s="6"/>
      <c r="K71" s="6"/>
      <c r="L71" s="6"/>
      <c r="M71" s="6"/>
      <c r="N71" s="6"/>
      <c r="O71" s="6"/>
      <c r="P71" s="6"/>
      <c r="Q71" s="6"/>
      <c r="R71" s="6"/>
      <c r="S71" s="6"/>
      <c r="T71" s="6"/>
      <c r="U71" s="6"/>
      <c r="V71" s="6"/>
      <c r="W71" s="6"/>
      <c r="X71" s="6"/>
      <c r="Y71" s="6"/>
      <c r="Z71" s="6"/>
      <c r="AA71" s="6"/>
      <c r="AB71" s="5"/>
      <c r="AC71" s="5"/>
    </row>
    <row r="72" spans="1:29" ht="29.25" customHeight="1">
      <c r="A72" s="37" t="s">
        <v>192</v>
      </c>
      <c r="B72" s="6"/>
      <c r="C72" s="6"/>
      <c r="D72" s="6"/>
      <c r="E72" s="6"/>
      <c r="F72" s="6"/>
      <c r="G72" s="6"/>
      <c r="H72" s="6"/>
      <c r="I72" s="6"/>
      <c r="J72" s="6"/>
      <c r="K72" s="6"/>
      <c r="L72" s="6"/>
      <c r="M72" s="6"/>
      <c r="N72" s="6"/>
      <c r="O72" s="6"/>
      <c r="P72" s="6"/>
      <c r="Q72" s="6"/>
      <c r="R72" s="6"/>
      <c r="S72" s="6"/>
      <c r="T72" s="6"/>
      <c r="U72" s="6"/>
      <c r="V72" s="6"/>
      <c r="W72" s="6"/>
      <c r="X72" s="6"/>
      <c r="Y72" s="6"/>
      <c r="Z72" s="6"/>
      <c r="AA72" s="6"/>
      <c r="AB72" s="5"/>
      <c r="AC72" s="5"/>
    </row>
  </sheetData>
  <sheetProtection/>
  <mergeCells count="18">
    <mergeCell ref="A67:L67"/>
    <mergeCell ref="A68:L68"/>
    <mergeCell ref="A69:L69"/>
    <mergeCell ref="A2:L2"/>
    <mergeCell ref="A3:L3"/>
    <mergeCell ref="A62:L62"/>
    <mergeCell ref="A64:L64"/>
    <mergeCell ref="A65:L65"/>
    <mergeCell ref="A66:L66"/>
    <mergeCell ref="A4:A6"/>
    <mergeCell ref="D4:D6"/>
    <mergeCell ref="E4:E6"/>
    <mergeCell ref="F4:S4"/>
    <mergeCell ref="T4:AG4"/>
    <mergeCell ref="T5:Z5"/>
    <mergeCell ref="AA5:AG5"/>
    <mergeCell ref="M5:S5"/>
    <mergeCell ref="F5:L5"/>
  </mergeCells>
  <hyperlinks>
    <hyperlink ref="F4:S4" location="'12s0133'!A64" display="Marriages \1"/>
    <hyperlink ref="A8" location="'12s0133'!A67" display="  United States \4"/>
    <hyperlink ref="T4:AG4" location="'12s0133'!A66" display="Divorces \3"/>
    <hyperlink ref="A12" location="'12s0133'!A68" display="Arizona \5"/>
    <hyperlink ref="M5:S5" location="'12s0133'!A65" display="Rate 1,000 population \2"/>
    <hyperlink ref="N46" location="'12s0133'!A62" display="(NA)"/>
    <hyperlink ref="AB46" location="'12s0133'!A62" display="(NA)"/>
    <hyperlink ref="U8:Z8" location="'12s0133'!A62" display="(NA)"/>
    <hyperlink ref="U14:Z14" location="'12s0133'!A62" display="(NA)"/>
    <hyperlink ref="T24:Z24" location="'12s0133'!A62" display="(NA)"/>
    <hyperlink ref="T28:Z28" location="'12s0133'!A62" display="(NA)"/>
    <hyperlink ref="V33:Z33" location="'12s0133'!A62" display="(NA)"/>
    <hyperlink ref="V20:Z21" location="'12s0133'!A62" display="(NA)"/>
    <hyperlink ref="AB14:AG14" location="'12s0133'!A62" display="(NA)"/>
    <hyperlink ref="AC20:AG21" location="'12s0133'!A62" display="(NA)"/>
    <hyperlink ref="AA24:AG24" location="'12s0133'!A62" display="(NA)"/>
    <hyperlink ref="AA28:AG28" location="'12s0133'!A62" display="(NA)"/>
    <hyperlink ref="AC33:AG33" location="'12s0133'!A62" display="(NA)"/>
    <hyperlink ref="U15" location="'12s0133'!A62" display="(NA)"/>
    <hyperlink ref="P28" location="'12s0133'!A62" display="(NA)"/>
    <hyperlink ref="I28" location="'12s0133'!A62" display="(NA)"/>
    <hyperlink ref="A41" location="'12s0133'!A68" display="New Mexico \5"/>
    <hyperlink ref="A42" location="'12s0133'!A68" display="New York \5"/>
    <hyperlink ref="AA5:AG5" location="'12s0133'!A65" display="Rate per 1,000 population \2"/>
    <hyperlink ref="A71" r:id="rId1" display="http://www.cdc.gov/nchs/mardiv.htm"/>
  </hyperlinks>
  <printOptions/>
  <pageMargins left="0.5" right="0.5" top="0.5" bottom="0.5" header="0.5" footer="0.5"/>
  <pageSetup horizontalDpi="600" verticalDpi="600" orientation="landscape" paperSize="17" scale="55" r:id="rId2"/>
  <headerFooter alignWithMargins="0">
    <oddFooter>&amp;L&amp;D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Marriages and Divorces--Number and Rate by State</dc:title>
  <dc:subject/>
  <dc:creator>US Census Bureau</dc:creator>
  <cp:keywords/>
  <dc:description/>
  <cp:lastModifiedBy>selln001</cp:lastModifiedBy>
  <cp:lastPrinted>2011-05-24T17:11:39Z</cp:lastPrinted>
  <dcterms:created xsi:type="dcterms:W3CDTF">2006-05-01T17:29:10Z</dcterms:created>
  <dcterms:modified xsi:type="dcterms:W3CDTF">2011-09-22T14:22:59Z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