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735" activeTab="0"/>
  </bookViews>
  <sheets>
    <sheet name="12s0080" sheetId="1" r:id="rId1"/>
  </sheets>
  <definedNames>
    <definedName name="_xlnm.Print_Area" localSheetId="0">'12s0080'!$A$2:$Q$69</definedName>
    <definedName name="TITLE">'12s0080'!$A$2:$A$2</definedName>
  </definedNames>
  <calcPr fullCalcOnLoad="1"/>
</workbook>
</file>

<file path=xl/sharedStrings.xml><?xml version="1.0" encoding="utf-8"?>
<sst xmlns="http://schemas.openxmlformats.org/spreadsheetml/2006/main" count="84" uniqueCount="58">
  <si>
    <t>Item</t>
  </si>
  <si>
    <t>1980</t>
  </si>
  <si>
    <t>1985</t>
  </si>
  <si>
    <t>1990</t>
  </si>
  <si>
    <t>1995</t>
  </si>
  <si>
    <t>1996</t>
  </si>
  <si>
    <t>1997</t>
  </si>
  <si>
    <t>1998</t>
  </si>
  <si>
    <t>2000</t>
  </si>
  <si>
    <t>2001</t>
  </si>
  <si>
    <t xml:space="preserve">    Live births \1</t>
  </si>
  <si>
    <t>White</t>
  </si>
  <si>
    <t>Black</t>
  </si>
  <si>
    <t>Asian or Pacific Islander</t>
  </si>
  <si>
    <t>Male</t>
  </si>
  <si>
    <t>Female</t>
  </si>
  <si>
    <t>Age of mother:</t>
  </si>
  <si>
    <t>(NA)</t>
  </si>
  <si>
    <t>Age of father:</t>
  </si>
  <si>
    <t xml:space="preserve">    Birth rate per 1,000 population</t>
  </si>
  <si>
    <t xml:space="preserve">    Fertility rate per 1,000 women \3</t>
  </si>
  <si>
    <t>White \3</t>
  </si>
  <si>
    <t>Black \3</t>
  </si>
  <si>
    <t>Asian or Pacific Islander \3</t>
  </si>
  <si>
    <t>SYMBOL</t>
  </si>
  <si>
    <t>\1 Includes other races not shown separately.</t>
  </si>
  <si>
    <t>FOOTNOTES</t>
  </si>
  <si>
    <t xml:space="preserve">NA Not available. </t>
  </si>
  <si>
    <t>\3 Number of live births per 1,000 women, 15 to 44 years old in specified group.</t>
  </si>
  <si>
    <t>American Indian, Eskimo, Aleut</t>
  </si>
  <si>
    <t>American Indian, Eskimo, Aleut \3</t>
  </si>
  <si>
    <t>http://www.cdc.gov/nchs/births.htm</t>
  </si>
  <si>
    <t>For more information:</t>
  </si>
  <si>
    <r>
      <t>..</t>
    </r>
    <r>
      <rPr>
        <sz val="12"/>
        <rFont val="Courier New"/>
        <family val="3"/>
      </rPr>
      <t>Males per 100 females (sex ratio)</t>
    </r>
  </si>
  <si>
    <r>
      <t>..</t>
    </r>
    <r>
      <rPr>
        <sz val="12"/>
        <rFont val="Courier New"/>
        <family val="0"/>
      </rPr>
      <t>Under 20 years old</t>
    </r>
  </si>
  <si>
    <r>
      <t>..</t>
    </r>
    <r>
      <rPr>
        <sz val="12"/>
        <rFont val="Courier New"/>
        <family val="0"/>
      </rPr>
      <t>20 to 24 years old</t>
    </r>
  </si>
  <si>
    <r>
      <t>..</t>
    </r>
    <r>
      <rPr>
        <sz val="12"/>
        <rFont val="Courier New"/>
        <family val="0"/>
      </rPr>
      <t>25 to 29 years old</t>
    </r>
  </si>
  <si>
    <r>
      <t>..</t>
    </r>
    <r>
      <rPr>
        <sz val="12"/>
        <rFont val="Courier New"/>
        <family val="0"/>
      </rPr>
      <t>30 to 34 years old</t>
    </r>
  </si>
  <si>
    <r>
      <t>..</t>
    </r>
    <r>
      <rPr>
        <sz val="12"/>
        <rFont val="Courier New"/>
        <family val="0"/>
      </rPr>
      <t>35 to 39 years old</t>
    </r>
  </si>
  <si>
    <r>
      <t>..</t>
    </r>
    <r>
      <rPr>
        <sz val="12"/>
        <rFont val="Courier New"/>
        <family val="0"/>
      </rPr>
      <t>40 to 44 years old</t>
    </r>
  </si>
  <si>
    <r>
      <t>..</t>
    </r>
    <r>
      <rPr>
        <sz val="12"/>
        <rFont val="Courier New"/>
        <family val="0"/>
      </rPr>
      <t>45 to 54 years old</t>
    </r>
  </si>
  <si>
    <t>Mean age of mother at first birth (years)</t>
  </si>
  <si>
    <r>
      <t>..</t>
    </r>
    <r>
      <rPr>
        <sz val="12"/>
        <rFont val="Courier New"/>
        <family val="0"/>
      </rPr>
      <t>10 to 14 years old</t>
    </r>
  </si>
  <si>
    <r>
      <t>..</t>
    </r>
    <r>
      <rPr>
        <sz val="12"/>
        <rFont val="Courier New"/>
        <family val="0"/>
      </rPr>
      <t>15 to 19 years old</t>
    </r>
  </si>
  <si>
    <r>
      <t>..</t>
    </r>
    <r>
      <rPr>
        <sz val="12"/>
        <rFont val="Courier New"/>
        <family val="0"/>
      </rPr>
      <t xml:space="preserve">40 to 44 years old </t>
    </r>
  </si>
  <si>
    <r>
      <t>..</t>
    </r>
    <r>
      <rPr>
        <sz val="12"/>
        <rFont val="Courier New"/>
        <family val="0"/>
      </rPr>
      <t>45 to 49 years old</t>
    </r>
  </si>
  <si>
    <r>
      <t>..</t>
    </r>
    <r>
      <rPr>
        <sz val="12"/>
        <rFont val="Courier New"/>
        <family val="0"/>
      </rPr>
      <t>50 to 54 years old</t>
    </r>
  </si>
  <si>
    <r>
      <t>..</t>
    </r>
    <r>
      <rPr>
        <sz val="12"/>
        <rFont val="Courier New"/>
        <family val="0"/>
      </rPr>
      <t>55 years old and over</t>
    </r>
  </si>
  <si>
    <t>\5 Rates computed by relating births of fathers under 20 years of age to men aged 15-19 years.</t>
  </si>
  <si>
    <t>[Births in thousands (3,612 represents 3,612,000). Births by race of mother. Excludes births to nonresidents of the United States. For population bases used to derive these data, see text this section, and Appendix III]</t>
  </si>
  <si>
    <t>Source: U.S. National Center for Health Statistics, National Vital Statistics Reports (NVSR), Births: Final Data for 2008, Vol. 59, No.1, December 2010</t>
  </si>
  <si>
    <t xml:space="preserve">    Birth rate per 1,000 men \4, \5</t>
  </si>
  <si>
    <t>\2 The number of births shown is the total for women aged 45-54 years.  The rate is computed by relating the births to women aged 45-54 years to women aged 45-49 years, because most of the births in this group are to women aged 45-49. births to women aged 45 to 54 years old to women 45 to 49 years old.</t>
  </si>
  <si>
    <t>Table with row headers in column A and column headers in row 4.  Leading dots indicate sub-parts.</t>
  </si>
  <si>
    <r>
      <rPr>
        <sz val="12"/>
        <color indexed="9"/>
        <rFont val="Courier New"/>
        <family val="3"/>
      </rPr>
      <t>..</t>
    </r>
    <r>
      <rPr>
        <sz val="12"/>
        <color indexed="12"/>
        <rFont val="Courier New"/>
        <family val="3"/>
      </rPr>
      <t>45 to 54 years old \2</t>
    </r>
  </si>
  <si>
    <r>
      <t xml:space="preserve">\4 Number of live births per 1,000 men, 15 to 54 years old. </t>
    </r>
    <r>
      <rPr>
        <sz val="12"/>
        <color indexed="9"/>
        <rFont val="Courier New"/>
        <family val="3"/>
      </rPr>
      <t>Arrow down for footnote 5</t>
    </r>
  </si>
  <si>
    <t>Internet release date: 9/30/2011</t>
  </si>
  <si>
    <t>Table 80. Births and Birth Rates, and Fertility Rates by Race, Sex, and Age: 1980 to 2008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</si>
</sst>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s>
  <fonts count="46">
    <font>
      <sz val="12"/>
      <name val="Courier New"/>
      <family val="0"/>
    </font>
    <font>
      <b/>
      <sz val="10"/>
      <name val="Arial"/>
      <family val="0"/>
    </font>
    <font>
      <i/>
      <sz val="10"/>
      <name val="Arial"/>
      <family val="0"/>
    </font>
    <font>
      <b/>
      <i/>
      <sz val="10"/>
      <name val="Arial"/>
      <family val="0"/>
    </font>
    <font>
      <b/>
      <sz val="12"/>
      <name val="Courier New"/>
      <family val="3"/>
    </font>
    <font>
      <u val="single"/>
      <sz val="10.45"/>
      <color indexed="12"/>
      <name val="Courier New"/>
      <family val="3"/>
    </font>
    <font>
      <u val="single"/>
      <sz val="10.45"/>
      <color indexed="36"/>
      <name val="Courier New"/>
      <family val="3"/>
    </font>
    <font>
      <sz val="12"/>
      <color indexed="12"/>
      <name val="Courier New"/>
      <family val="3"/>
    </font>
    <font>
      <sz val="12"/>
      <color indexed="9"/>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ourier New"/>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FFFF"/>
      <name val="Courier New"/>
      <family val="3"/>
    </font>
    <font>
      <sz val="12"/>
      <color theme="1"/>
      <name val="Courier New"/>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4">
    <xf numFmtId="0" fontId="0" fillId="0" borderId="0" xfId="0" applyAlignment="1">
      <alignment/>
    </xf>
    <xf numFmtId="0" fontId="0" fillId="0" borderId="0" xfId="0" applyNumberFormat="1" applyFont="1" applyAlignment="1">
      <alignment/>
    </xf>
    <xf numFmtId="3" fontId="0" fillId="0" borderId="0" xfId="0" applyNumberFormat="1" applyFont="1" applyAlignment="1">
      <alignment/>
    </xf>
    <xf numFmtId="1" fontId="0" fillId="0" borderId="0" xfId="0" applyNumberFormat="1" applyFont="1" applyAlignment="1">
      <alignment/>
    </xf>
    <xf numFmtId="3" fontId="0" fillId="0" borderId="0" xfId="0" applyNumberFormat="1" applyFont="1" applyAlignment="1">
      <alignment horizontal="right"/>
    </xf>
    <xf numFmtId="172" fontId="0" fillId="0" borderId="0" xfId="0" applyNumberFormat="1" applyFont="1" applyAlignment="1">
      <alignment/>
    </xf>
    <xf numFmtId="172" fontId="0" fillId="0" borderId="0" xfId="0" applyNumberFormat="1" applyFont="1" applyAlignment="1">
      <alignment horizontal="right"/>
    </xf>
    <xf numFmtId="173" fontId="0" fillId="0" borderId="0" xfId="0" applyNumberFormat="1" applyFont="1" applyAlignment="1">
      <alignment/>
    </xf>
    <xf numFmtId="0" fontId="0" fillId="0" borderId="0" xfId="0" applyNumberFormat="1" applyAlignment="1">
      <alignment/>
    </xf>
    <xf numFmtId="0" fontId="4" fillId="0" borderId="0" xfId="0" applyNumberFormat="1" applyFont="1" applyAlignment="1">
      <alignment/>
    </xf>
    <xf numFmtId="3" fontId="0" fillId="0" borderId="10" xfId="0" applyNumberFormat="1" applyFont="1" applyBorder="1" applyAlignment="1">
      <alignment/>
    </xf>
    <xf numFmtId="0" fontId="0" fillId="0" borderId="10" xfId="0" applyNumberFormat="1" applyFont="1" applyBorder="1" applyAlignment="1">
      <alignment/>
    </xf>
    <xf numFmtId="172" fontId="0" fillId="0" borderId="10" xfId="0" applyNumberFormat="1" applyFont="1" applyBorder="1" applyAlignment="1">
      <alignment/>
    </xf>
    <xf numFmtId="0" fontId="4" fillId="0" borderId="0" xfId="0" applyFont="1" applyAlignment="1">
      <alignment/>
    </xf>
    <xf numFmtId="3" fontId="4" fillId="0" borderId="10" xfId="0" applyNumberFormat="1" applyFont="1" applyBorder="1" applyAlignment="1">
      <alignment/>
    </xf>
    <xf numFmtId="3" fontId="4" fillId="0" borderId="0" xfId="0" applyNumberFormat="1" applyFont="1" applyAlignment="1">
      <alignment/>
    </xf>
    <xf numFmtId="172" fontId="4" fillId="0" borderId="10" xfId="0" applyNumberFormat="1" applyFont="1" applyBorder="1" applyAlignment="1">
      <alignment/>
    </xf>
    <xf numFmtId="172" fontId="4" fillId="0" borderId="0" xfId="0" applyNumberFormat="1" applyFont="1" applyAlignment="1">
      <alignment/>
    </xf>
    <xf numFmtId="3" fontId="4" fillId="0" borderId="0" xfId="0" applyNumberFormat="1" applyFont="1" applyAlignment="1">
      <alignment horizontal="right"/>
    </xf>
    <xf numFmtId="173" fontId="4" fillId="0" borderId="0" xfId="0" applyNumberFormat="1" applyFont="1" applyAlignment="1">
      <alignment horizontal="right"/>
    </xf>
    <xf numFmtId="173" fontId="0" fillId="0" borderId="0" xfId="0" applyNumberFormat="1" applyFont="1" applyAlignment="1">
      <alignment horizontal="right"/>
    </xf>
    <xf numFmtId="0" fontId="0" fillId="0" borderId="0" xfId="0" applyAlignment="1">
      <alignment horizontal="right"/>
    </xf>
    <xf numFmtId="0" fontId="0" fillId="0" borderId="0" xfId="0" applyNumberFormat="1" applyFont="1" applyAlignment="1">
      <alignment/>
    </xf>
    <xf numFmtId="3" fontId="0" fillId="0" borderId="0" xfId="0" applyNumberFormat="1" applyAlignment="1">
      <alignment horizontal="right"/>
    </xf>
    <xf numFmtId="174" fontId="0" fillId="0" borderId="0" xfId="0" applyNumberFormat="1" applyAlignment="1">
      <alignment/>
    </xf>
    <xf numFmtId="172" fontId="0" fillId="0" borderId="0" xfId="0" applyNumberFormat="1" applyAlignment="1">
      <alignment/>
    </xf>
    <xf numFmtId="1" fontId="0" fillId="0" borderId="0" xfId="0" applyNumberFormat="1" applyAlignment="1">
      <alignment horizontal="right"/>
    </xf>
    <xf numFmtId="3" fontId="0" fillId="0" borderId="0" xfId="0" applyNumberFormat="1" applyAlignment="1">
      <alignment/>
    </xf>
    <xf numFmtId="172" fontId="0" fillId="0" borderId="0" xfId="0" applyNumberFormat="1" applyAlignment="1">
      <alignment horizontal="right"/>
    </xf>
    <xf numFmtId="173" fontId="4" fillId="0" borderId="0" xfId="0" applyNumberFormat="1" applyFont="1" applyAlignment="1">
      <alignment/>
    </xf>
    <xf numFmtId="173" fontId="0" fillId="0" borderId="0" xfId="0" applyNumberFormat="1" applyAlignment="1">
      <alignment/>
    </xf>
    <xf numFmtId="0" fontId="0" fillId="0" borderId="11" xfId="0" applyBorder="1" applyAlignment="1">
      <alignment/>
    </xf>
    <xf numFmtId="0" fontId="0" fillId="0" borderId="0" xfId="0" applyNumberFormat="1" applyFont="1" applyBorder="1" applyAlignment="1">
      <alignment/>
    </xf>
    <xf numFmtId="0" fontId="0" fillId="0" borderId="0" xfId="0" applyBorder="1" applyAlignment="1">
      <alignment/>
    </xf>
    <xf numFmtId="173" fontId="0" fillId="0" borderId="0" xfId="0" applyNumberFormat="1" applyAlignment="1">
      <alignment horizontal="right"/>
    </xf>
    <xf numFmtId="0" fontId="0" fillId="33" borderId="0" xfId="0" applyNumberFormat="1" applyFill="1" applyAlignment="1">
      <alignment/>
    </xf>
    <xf numFmtId="0" fontId="44" fillId="0" borderId="0" xfId="0" applyNumberFormat="1" applyFont="1" applyAlignment="1">
      <alignment/>
    </xf>
    <xf numFmtId="0" fontId="44" fillId="33" borderId="0" xfId="0" applyNumberFormat="1" applyFont="1" applyFill="1" applyAlignment="1">
      <alignment/>
    </xf>
    <xf numFmtId="0" fontId="0" fillId="0" borderId="0" xfId="0" applyAlignment="1">
      <alignment/>
    </xf>
    <xf numFmtId="0" fontId="0" fillId="0" borderId="12" xfId="0" applyNumberFormat="1" applyFont="1" applyBorder="1" applyAlignment="1">
      <alignment horizontal="center" vertical="center" wrapText="1"/>
    </xf>
    <xf numFmtId="0" fontId="4" fillId="0" borderId="13" xfId="0" applyNumberFormat="1" applyFont="1" applyBorder="1" applyAlignment="1">
      <alignment horizontal="right" wrapText="1"/>
    </xf>
    <xf numFmtId="0" fontId="4" fillId="0" borderId="12" xfId="0" applyNumberFormat="1" applyFont="1" applyBorder="1" applyAlignment="1">
      <alignment horizontal="right" wrapText="1"/>
    </xf>
    <xf numFmtId="0" fontId="4" fillId="0" borderId="12" xfId="0" applyFont="1" applyBorder="1" applyAlignment="1">
      <alignment horizontal="right" wrapText="1"/>
    </xf>
    <xf numFmtId="172" fontId="0" fillId="0" borderId="0" xfId="0" applyNumberFormat="1" applyFont="1" applyBorder="1" applyAlignment="1">
      <alignment/>
    </xf>
    <xf numFmtId="173" fontId="0" fillId="0" borderId="0" xfId="0" applyNumberFormat="1" applyFont="1" applyBorder="1" applyAlignment="1">
      <alignment horizontal="right"/>
    </xf>
    <xf numFmtId="172" fontId="0" fillId="0" borderId="0" xfId="0" applyNumberFormat="1" applyBorder="1" applyAlignment="1">
      <alignment/>
    </xf>
    <xf numFmtId="173" fontId="0" fillId="0" borderId="0" xfId="0" applyNumberFormat="1" applyBorder="1" applyAlignment="1">
      <alignment/>
    </xf>
    <xf numFmtId="0" fontId="0" fillId="33" borderId="0" xfId="0" applyNumberFormat="1" applyFont="1" applyFill="1" applyBorder="1" applyAlignment="1">
      <alignment/>
    </xf>
    <xf numFmtId="172" fontId="4" fillId="0" borderId="0" xfId="0" applyNumberFormat="1" applyFont="1" applyBorder="1" applyAlignment="1">
      <alignment/>
    </xf>
    <xf numFmtId="0" fontId="4" fillId="0" borderId="0" xfId="0" applyNumberFormat="1" applyFont="1" applyBorder="1" applyAlignment="1">
      <alignment/>
    </xf>
    <xf numFmtId="173" fontId="4" fillId="0" borderId="0"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xf>
    <xf numFmtId="173" fontId="4" fillId="0" borderId="0" xfId="0" applyNumberFormat="1" applyFont="1" applyBorder="1" applyAlignment="1">
      <alignment/>
    </xf>
    <xf numFmtId="0" fontId="0" fillId="0" borderId="11" xfId="0" applyNumberFormat="1" applyFont="1" applyBorder="1" applyAlignment="1">
      <alignment/>
    </xf>
    <xf numFmtId="173" fontId="0" fillId="0" borderId="11" xfId="0" applyNumberFormat="1" applyFont="1" applyBorder="1" applyAlignment="1">
      <alignment/>
    </xf>
    <xf numFmtId="0" fontId="44" fillId="0" borderId="0" xfId="0" applyFont="1" applyAlignment="1">
      <alignment/>
    </xf>
    <xf numFmtId="0" fontId="7" fillId="0" borderId="0" xfId="49" applyNumberFormat="1" applyFont="1" applyAlignment="1" applyProtection="1">
      <alignment/>
      <protection/>
    </xf>
    <xf numFmtId="0" fontId="7" fillId="0" borderId="0" xfId="49" applyNumberFormat="1" applyFont="1" applyBorder="1" applyAlignment="1" applyProtection="1">
      <alignment/>
      <protection/>
    </xf>
    <xf numFmtId="0" fontId="7" fillId="33" borderId="0" xfId="49" applyNumberFormat="1" applyFont="1" applyFill="1" applyBorder="1" applyAlignment="1" applyProtection="1">
      <alignment/>
      <protection/>
    </xf>
    <xf numFmtId="3" fontId="7" fillId="0" borderId="10" xfId="49" applyNumberFormat="1" applyFont="1" applyBorder="1" applyAlignment="1" applyProtection="1">
      <alignment horizontal="right"/>
      <protection/>
    </xf>
    <xf numFmtId="3" fontId="7" fillId="0" borderId="0" xfId="49" applyNumberFormat="1" applyFont="1" applyBorder="1" applyAlignment="1" applyProtection="1">
      <alignment horizontal="right"/>
      <protection/>
    </xf>
    <xf numFmtId="3" fontId="0" fillId="0" borderId="0" xfId="0" applyNumberFormat="1" applyFont="1" applyBorder="1" applyAlignment="1">
      <alignment/>
    </xf>
    <xf numFmtId="3" fontId="45" fillId="0" borderId="0" xfId="0" applyNumberFormat="1" applyFont="1" applyAlignment="1">
      <alignment horizontal="right"/>
    </xf>
    <xf numFmtId="0" fontId="0" fillId="0" borderId="0" xfId="0" applyNumberFormat="1" applyAlignment="1">
      <alignment wrapText="1"/>
    </xf>
    <xf numFmtId="0" fontId="0" fillId="0" borderId="0" xfId="0" applyAlignment="1">
      <alignment wrapText="1"/>
    </xf>
    <xf numFmtId="0" fontId="0" fillId="0" borderId="14" xfId="0" applyNumberFormat="1" applyBorder="1" applyAlignment="1">
      <alignment wrapText="1"/>
    </xf>
    <xf numFmtId="0" fontId="0" fillId="0" borderId="14" xfId="0" applyBorder="1" applyAlignment="1">
      <alignment wrapText="1"/>
    </xf>
    <xf numFmtId="0" fontId="0" fillId="34" borderId="0" xfId="0" applyNumberFormat="1" applyFont="1" applyFill="1" applyAlignment="1">
      <alignment wrapText="1"/>
    </xf>
    <xf numFmtId="0" fontId="45" fillId="0" borderId="0" xfId="0" applyNumberFormat="1" applyFont="1" applyAlignment="1">
      <alignment wrapText="1"/>
    </xf>
    <xf numFmtId="0" fontId="4" fillId="34" borderId="0" xfId="0" applyNumberFormat="1" applyFont="1" applyFill="1" applyAlignment="1">
      <alignment wrapText="1"/>
    </xf>
    <xf numFmtId="0" fontId="4" fillId="0" borderId="0" xfId="0" applyFont="1" applyAlignment="1">
      <alignment wrapText="1"/>
    </xf>
    <xf numFmtId="0" fontId="7" fillId="0" borderId="0" xfId="49" applyFont="1" applyAlignment="1" applyProtection="1">
      <alignment/>
      <protection/>
    </xf>
    <xf numFmtId="0" fontId="0" fillId="0" borderId="0" xfId="0" applyFont="1" applyAlignment="1">
      <alignment/>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dc.gov/nchs/births.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72"/>
  <sheetViews>
    <sheetView showGridLines="0" tabSelected="1" showOutlineSymbols="0" zoomScale="75" zoomScaleNormal="75"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A2" sqref="A2:R2"/>
    </sheetView>
  </sheetViews>
  <sheetFormatPr defaultColWidth="9.69921875" defaultRowHeight="15.75"/>
  <cols>
    <col min="1" max="1" width="41.19921875" style="0" customWidth="1"/>
    <col min="2" max="14" width="9.69921875" style="0" customWidth="1"/>
    <col min="15" max="15" width="9.09765625" style="0" customWidth="1"/>
    <col min="16" max="16" width="9.69921875" style="0" customWidth="1"/>
    <col min="17" max="17" width="10.8984375" style="0" bestFit="1" customWidth="1"/>
    <col min="18" max="18" width="10" style="0" bestFit="1" customWidth="1"/>
  </cols>
  <sheetData>
    <row r="1" ht="3" customHeight="1">
      <c r="A1" s="56" t="s">
        <v>53</v>
      </c>
    </row>
    <row r="2" spans="1:18" ht="16.5">
      <c r="A2" s="70" t="s">
        <v>57</v>
      </c>
      <c r="B2" s="71"/>
      <c r="C2" s="71"/>
      <c r="D2" s="71"/>
      <c r="E2" s="71"/>
      <c r="F2" s="71"/>
      <c r="G2" s="71"/>
      <c r="H2" s="71"/>
      <c r="I2" s="71"/>
      <c r="J2" s="71"/>
      <c r="K2" s="71"/>
      <c r="L2" s="71"/>
      <c r="M2" s="71"/>
      <c r="N2" s="71"/>
      <c r="O2" s="71"/>
      <c r="P2" s="71"/>
      <c r="Q2" s="71"/>
      <c r="R2" s="71"/>
    </row>
    <row r="3" spans="1:18" ht="15.75">
      <c r="A3" s="66" t="s">
        <v>49</v>
      </c>
      <c r="B3" s="67"/>
      <c r="C3" s="67"/>
      <c r="D3" s="67"/>
      <c r="E3" s="67"/>
      <c r="F3" s="67"/>
      <c r="G3" s="67"/>
      <c r="H3" s="67"/>
      <c r="I3" s="67"/>
      <c r="J3" s="67"/>
      <c r="K3" s="67"/>
      <c r="L3" s="67"/>
      <c r="M3" s="67"/>
      <c r="N3" s="67"/>
      <c r="O3" s="67"/>
      <c r="P3" s="67"/>
      <c r="Q3" s="67"/>
      <c r="R3" s="67"/>
    </row>
    <row r="4" spans="1:18" ht="37.5" customHeight="1">
      <c r="A4" s="39" t="s">
        <v>0</v>
      </c>
      <c r="B4" s="40" t="s">
        <v>1</v>
      </c>
      <c r="C4" s="41" t="s">
        <v>2</v>
      </c>
      <c r="D4" s="41" t="s">
        <v>3</v>
      </c>
      <c r="E4" s="41" t="s">
        <v>4</v>
      </c>
      <c r="F4" s="41" t="s">
        <v>5</v>
      </c>
      <c r="G4" s="41" t="s">
        <v>6</v>
      </c>
      <c r="H4" s="41" t="s">
        <v>7</v>
      </c>
      <c r="I4" s="41">
        <v>1999</v>
      </c>
      <c r="J4" s="41" t="s">
        <v>8</v>
      </c>
      <c r="K4" s="41" t="s">
        <v>9</v>
      </c>
      <c r="L4" s="41">
        <v>2002</v>
      </c>
      <c r="M4" s="41">
        <v>2003</v>
      </c>
      <c r="N4" s="41">
        <v>2004</v>
      </c>
      <c r="O4" s="42">
        <v>2005</v>
      </c>
      <c r="P4" s="42">
        <v>2006</v>
      </c>
      <c r="Q4" s="42">
        <v>2007</v>
      </c>
      <c r="R4" s="42">
        <v>2008</v>
      </c>
    </row>
    <row r="5" spans="1:18" ht="16.5">
      <c r="A5" s="57" t="s">
        <v>10</v>
      </c>
      <c r="B5" s="14">
        <v>3612</v>
      </c>
      <c r="C5" s="15">
        <v>3761</v>
      </c>
      <c r="D5" s="15">
        <v>4158</v>
      </c>
      <c r="E5" s="15">
        <v>3899.589</v>
      </c>
      <c r="F5" s="15">
        <v>3891</v>
      </c>
      <c r="G5" s="15">
        <v>3881</v>
      </c>
      <c r="H5" s="15">
        <v>3942</v>
      </c>
      <c r="I5" s="15">
        <v>3959</v>
      </c>
      <c r="J5" s="15">
        <v>4059</v>
      </c>
      <c r="K5" s="15">
        <v>4026</v>
      </c>
      <c r="L5" s="15">
        <v>4021.726</v>
      </c>
      <c r="M5" s="18">
        <v>4089.95</v>
      </c>
      <c r="N5" s="15">
        <v>4112.052</v>
      </c>
      <c r="O5" s="15">
        <v>4138.349</v>
      </c>
      <c r="P5" s="15">
        <v>4265.555</v>
      </c>
      <c r="Q5" s="15">
        <v>4316.233</v>
      </c>
      <c r="R5" s="15">
        <v>4247.694</v>
      </c>
    </row>
    <row r="6" spans="1:18" ht="15.75">
      <c r="A6" s="1"/>
      <c r="B6" s="10"/>
      <c r="C6" s="2"/>
      <c r="D6" s="2"/>
      <c r="E6" s="2"/>
      <c r="F6" s="2"/>
      <c r="G6" s="2"/>
      <c r="H6" s="2"/>
      <c r="I6" s="2"/>
      <c r="J6" s="2"/>
      <c r="K6" s="2"/>
      <c r="L6" s="2"/>
      <c r="M6" s="4"/>
      <c r="N6" s="24"/>
      <c r="P6" s="27"/>
      <c r="Q6" s="27"/>
      <c r="R6" s="27"/>
    </row>
    <row r="7" spans="1:18" ht="15.75">
      <c r="A7" s="1" t="s">
        <v>11</v>
      </c>
      <c r="B7" s="10">
        <v>2936</v>
      </c>
      <c r="C7" s="2">
        <v>3038</v>
      </c>
      <c r="D7" s="2">
        <v>3290</v>
      </c>
      <c r="E7" s="2">
        <v>3098.885</v>
      </c>
      <c r="F7" s="2">
        <v>3093</v>
      </c>
      <c r="G7" s="2">
        <v>3073</v>
      </c>
      <c r="H7" s="2">
        <v>3119</v>
      </c>
      <c r="I7" s="2">
        <v>3133</v>
      </c>
      <c r="J7" s="2">
        <v>3194</v>
      </c>
      <c r="K7" s="2">
        <v>3178</v>
      </c>
      <c r="L7" s="2">
        <v>3174.76</v>
      </c>
      <c r="M7" s="4">
        <v>3225.848</v>
      </c>
      <c r="N7" s="2">
        <v>3222.928</v>
      </c>
      <c r="O7" s="2">
        <v>3229.294</v>
      </c>
      <c r="P7" s="23">
        <v>3310.308</v>
      </c>
      <c r="Q7" s="23">
        <v>3336.626</v>
      </c>
      <c r="R7" s="27">
        <v>3274.163</v>
      </c>
    </row>
    <row r="8" spans="1:18" ht="15.75">
      <c r="A8" s="1" t="s">
        <v>12</v>
      </c>
      <c r="B8" s="10">
        <v>568</v>
      </c>
      <c r="C8" s="2">
        <v>582</v>
      </c>
      <c r="D8" s="2">
        <v>684</v>
      </c>
      <c r="E8" s="2">
        <v>603.139</v>
      </c>
      <c r="F8" s="2">
        <v>595</v>
      </c>
      <c r="G8" s="2">
        <v>600</v>
      </c>
      <c r="H8" s="2">
        <v>610</v>
      </c>
      <c r="I8" s="2">
        <v>606</v>
      </c>
      <c r="J8" s="2">
        <v>623</v>
      </c>
      <c r="K8" s="2">
        <v>606</v>
      </c>
      <c r="L8" s="2">
        <v>593.691</v>
      </c>
      <c r="M8" s="4">
        <v>599.847</v>
      </c>
      <c r="N8" s="2">
        <v>616.074</v>
      </c>
      <c r="O8" s="2">
        <v>633.134</v>
      </c>
      <c r="P8" s="23">
        <v>666.481</v>
      </c>
      <c r="Q8" s="23">
        <v>675.676</v>
      </c>
      <c r="R8" s="27">
        <v>670.809</v>
      </c>
    </row>
    <row r="9" spans="1:18" ht="15.75">
      <c r="A9" s="8" t="s">
        <v>29</v>
      </c>
      <c r="B9" s="11">
        <v>29</v>
      </c>
      <c r="C9" s="1">
        <v>34</v>
      </c>
      <c r="D9" s="1">
        <v>39</v>
      </c>
      <c r="E9" s="2">
        <v>37.278</v>
      </c>
      <c r="F9" s="2">
        <v>38</v>
      </c>
      <c r="G9" s="2">
        <v>39</v>
      </c>
      <c r="H9" s="2">
        <v>40</v>
      </c>
      <c r="I9" s="2">
        <v>41</v>
      </c>
      <c r="J9" s="2">
        <v>42</v>
      </c>
      <c r="K9" s="2">
        <v>42</v>
      </c>
      <c r="L9" s="2">
        <v>42</v>
      </c>
      <c r="M9" s="4">
        <v>43.052</v>
      </c>
      <c r="N9" s="2">
        <v>43.927</v>
      </c>
      <c r="O9" s="2">
        <v>44.813</v>
      </c>
      <c r="P9" s="27">
        <v>47.494</v>
      </c>
      <c r="Q9" s="27">
        <v>49.443</v>
      </c>
      <c r="R9" s="27">
        <v>49.537</v>
      </c>
    </row>
    <row r="10" spans="1:18" ht="15.75">
      <c r="A10" s="1" t="s">
        <v>13</v>
      </c>
      <c r="B10" s="11">
        <v>74</v>
      </c>
      <c r="C10" s="1">
        <v>105</v>
      </c>
      <c r="D10" s="1">
        <v>142</v>
      </c>
      <c r="E10" s="2">
        <v>160.287</v>
      </c>
      <c r="F10" s="2">
        <v>166</v>
      </c>
      <c r="G10" s="2">
        <v>170</v>
      </c>
      <c r="H10" s="2">
        <v>173</v>
      </c>
      <c r="I10" s="2">
        <v>182</v>
      </c>
      <c r="J10" s="2">
        <v>201</v>
      </c>
      <c r="K10" s="2">
        <v>200</v>
      </c>
      <c r="L10" s="2">
        <v>210.907</v>
      </c>
      <c r="M10" s="4">
        <v>221.203</v>
      </c>
      <c r="N10" s="2">
        <v>229.123</v>
      </c>
      <c r="O10" s="2">
        <v>231.108</v>
      </c>
      <c r="P10" s="27">
        <v>241.045</v>
      </c>
      <c r="Q10" s="27">
        <v>254.488</v>
      </c>
      <c r="R10" s="27">
        <v>253.185</v>
      </c>
    </row>
    <row r="11" spans="1:18" ht="15.75">
      <c r="A11" s="1"/>
      <c r="B11" s="11"/>
      <c r="C11" s="1"/>
      <c r="D11" s="1"/>
      <c r="E11" s="1"/>
      <c r="F11" s="2"/>
      <c r="G11" s="2"/>
      <c r="H11" s="2"/>
      <c r="I11" s="2"/>
      <c r="J11" s="2"/>
      <c r="K11" s="2"/>
      <c r="L11" s="2"/>
      <c r="M11" s="4"/>
      <c r="N11" s="24"/>
      <c r="P11" s="27"/>
      <c r="Q11" s="27"/>
      <c r="R11" s="27">
        <v>0</v>
      </c>
    </row>
    <row r="12" spans="1:18" ht="15.75">
      <c r="A12" s="1" t="s">
        <v>14</v>
      </c>
      <c r="B12" s="10">
        <v>1853</v>
      </c>
      <c r="C12" s="2">
        <v>1928</v>
      </c>
      <c r="D12" s="2">
        <v>2129</v>
      </c>
      <c r="E12" s="2">
        <v>1996.355</v>
      </c>
      <c r="F12" s="2">
        <v>1990</v>
      </c>
      <c r="G12" s="2">
        <v>1986</v>
      </c>
      <c r="H12" s="2">
        <v>2016</v>
      </c>
      <c r="I12" s="2">
        <v>2027</v>
      </c>
      <c r="J12" s="2">
        <v>2077</v>
      </c>
      <c r="K12" s="2">
        <v>2058</v>
      </c>
      <c r="L12" s="2">
        <v>2057.979</v>
      </c>
      <c r="M12" s="4">
        <v>2094</v>
      </c>
      <c r="N12" s="23">
        <v>2104.661</v>
      </c>
      <c r="O12" s="27">
        <v>2118.982</v>
      </c>
      <c r="P12" s="23">
        <v>2184.237</v>
      </c>
      <c r="Q12" s="63">
        <v>2208</v>
      </c>
      <c r="R12" s="27">
        <v>2173.389</v>
      </c>
    </row>
    <row r="13" spans="1:18" ht="15.75">
      <c r="A13" s="1" t="s">
        <v>15</v>
      </c>
      <c r="B13" s="10">
        <v>1760</v>
      </c>
      <c r="C13" s="2">
        <v>1833</v>
      </c>
      <c r="D13" s="2">
        <v>2029</v>
      </c>
      <c r="E13" s="2">
        <v>1903</v>
      </c>
      <c r="F13" s="2">
        <v>1901</v>
      </c>
      <c r="G13" s="2">
        <v>1895</v>
      </c>
      <c r="H13" s="2">
        <v>1925</v>
      </c>
      <c r="I13" s="2">
        <v>1933</v>
      </c>
      <c r="J13" s="2">
        <v>1982</v>
      </c>
      <c r="K13" s="2">
        <v>1968</v>
      </c>
      <c r="L13" s="2">
        <v>1963.747</v>
      </c>
      <c r="M13" s="4">
        <v>1996</v>
      </c>
      <c r="N13" s="23">
        <v>2007.391</v>
      </c>
      <c r="O13" s="27">
        <v>2019.367</v>
      </c>
      <c r="P13" s="23">
        <v>2081.318</v>
      </c>
      <c r="Q13" s="23">
        <v>2108</v>
      </c>
      <c r="R13" s="27">
        <v>2074.305</v>
      </c>
    </row>
    <row r="14" spans="1:18" ht="15.75">
      <c r="A14" s="36" t="s">
        <v>33</v>
      </c>
      <c r="B14" s="10">
        <v>105.3</v>
      </c>
      <c r="C14" s="2">
        <v>105.2</v>
      </c>
      <c r="D14" s="2">
        <v>105</v>
      </c>
      <c r="E14" s="2">
        <v>105</v>
      </c>
      <c r="F14" s="2">
        <v>104.8</v>
      </c>
      <c r="G14" s="2">
        <v>105</v>
      </c>
      <c r="H14" s="2">
        <v>105</v>
      </c>
      <c r="I14" s="2">
        <v>105</v>
      </c>
      <c r="J14" s="2">
        <v>105</v>
      </c>
      <c r="K14" s="2">
        <v>105</v>
      </c>
      <c r="L14" s="2">
        <v>104.8</v>
      </c>
      <c r="M14" s="4">
        <v>104.9</v>
      </c>
      <c r="N14" s="26">
        <v>104.8</v>
      </c>
      <c r="O14" s="23">
        <v>105</v>
      </c>
      <c r="P14" s="23">
        <v>104.9</v>
      </c>
      <c r="Q14" s="23">
        <v>105</v>
      </c>
      <c r="R14" s="27">
        <v>105</v>
      </c>
    </row>
    <row r="15" spans="1:18" ht="15.75">
      <c r="A15" s="1"/>
      <c r="B15" s="11"/>
      <c r="C15" s="1"/>
      <c r="D15" s="1"/>
      <c r="E15" s="3"/>
      <c r="F15" s="1"/>
      <c r="G15" s="1"/>
      <c r="H15" s="2"/>
      <c r="I15" s="2"/>
      <c r="J15" s="2"/>
      <c r="K15" s="2"/>
      <c r="L15" s="2"/>
      <c r="M15" s="4"/>
      <c r="N15" s="24"/>
      <c r="P15" s="27"/>
      <c r="Q15" s="27"/>
      <c r="R15" s="27"/>
    </row>
    <row r="16" spans="1:18" ht="15.75">
      <c r="A16" s="1" t="s">
        <v>16</v>
      </c>
      <c r="B16" s="11"/>
      <c r="C16" s="1"/>
      <c r="D16" s="1"/>
      <c r="E16" s="1"/>
      <c r="F16" s="1"/>
      <c r="G16" s="1"/>
      <c r="H16" s="2"/>
      <c r="I16" s="2"/>
      <c r="J16" s="2"/>
      <c r="K16" s="2"/>
      <c r="L16" s="2"/>
      <c r="M16" s="4"/>
      <c r="N16" s="24"/>
      <c r="P16" s="27"/>
      <c r="R16" s="27"/>
    </row>
    <row r="17" spans="1:18" ht="15.75">
      <c r="A17" s="36" t="s">
        <v>34</v>
      </c>
      <c r="B17" s="10">
        <v>562</v>
      </c>
      <c r="C17" s="2">
        <v>478</v>
      </c>
      <c r="D17" s="2">
        <v>533</v>
      </c>
      <c r="E17" s="2">
        <v>512.115</v>
      </c>
      <c r="F17" s="2">
        <v>503</v>
      </c>
      <c r="G17" s="2">
        <v>493</v>
      </c>
      <c r="H17" s="2">
        <v>494</v>
      </c>
      <c r="I17" s="2">
        <v>485</v>
      </c>
      <c r="J17" s="2">
        <v>478</v>
      </c>
      <c r="K17" s="2">
        <v>454</v>
      </c>
      <c r="L17" s="2">
        <v>432.808</v>
      </c>
      <c r="M17" s="23">
        <f>414.58+6.661</f>
        <v>421.241</v>
      </c>
      <c r="N17" s="27">
        <f>415.262+6.781</f>
        <v>422.043</v>
      </c>
      <c r="O17" s="27">
        <v>421.315</v>
      </c>
      <c r="P17" s="27">
        <v>442</v>
      </c>
      <c r="Q17" s="27">
        <v>451.094</v>
      </c>
      <c r="R17" s="27">
        <v>440.522</v>
      </c>
    </row>
    <row r="18" spans="1:18" ht="15.75">
      <c r="A18" s="36" t="s">
        <v>35</v>
      </c>
      <c r="B18" s="10">
        <v>1226</v>
      </c>
      <c r="C18" s="2">
        <v>1141</v>
      </c>
      <c r="D18" s="2">
        <v>1094</v>
      </c>
      <c r="E18" s="2">
        <v>965.547</v>
      </c>
      <c r="F18" s="2">
        <v>945</v>
      </c>
      <c r="G18" s="2">
        <v>942</v>
      </c>
      <c r="H18" s="2">
        <v>965</v>
      </c>
      <c r="I18" s="2">
        <v>982</v>
      </c>
      <c r="J18" s="2">
        <v>1018</v>
      </c>
      <c r="K18" s="2">
        <v>1022</v>
      </c>
      <c r="L18" s="2">
        <v>1022.106</v>
      </c>
      <c r="M18" s="4">
        <v>1032.305</v>
      </c>
      <c r="N18" s="27">
        <v>1034.454</v>
      </c>
      <c r="O18" s="27">
        <v>1040.388</v>
      </c>
      <c r="P18" s="27">
        <v>1080.507</v>
      </c>
      <c r="Q18" s="27">
        <v>1082.354</v>
      </c>
      <c r="R18" s="27">
        <v>1052.184</v>
      </c>
    </row>
    <row r="19" spans="1:18" ht="15.75">
      <c r="A19" s="36" t="s">
        <v>36</v>
      </c>
      <c r="B19" s="10">
        <v>1108</v>
      </c>
      <c r="C19" s="2">
        <v>1201</v>
      </c>
      <c r="D19" s="2">
        <v>1277</v>
      </c>
      <c r="E19" s="2">
        <v>1064</v>
      </c>
      <c r="F19" s="2">
        <v>1071</v>
      </c>
      <c r="G19" s="2">
        <v>1069</v>
      </c>
      <c r="H19" s="2">
        <v>1083</v>
      </c>
      <c r="I19" s="2">
        <v>1078</v>
      </c>
      <c r="J19" s="2">
        <v>1088</v>
      </c>
      <c r="K19" s="2">
        <v>1058</v>
      </c>
      <c r="L19" s="2">
        <v>1060.391</v>
      </c>
      <c r="M19" s="4">
        <v>1086.366</v>
      </c>
      <c r="N19" s="27">
        <v>1104.485</v>
      </c>
      <c r="O19" s="27">
        <v>1131.596</v>
      </c>
      <c r="P19" s="27">
        <v>1181.899</v>
      </c>
      <c r="Q19" s="27">
        <v>1208.408</v>
      </c>
      <c r="R19" s="27">
        <v>1195.774</v>
      </c>
    </row>
    <row r="20" spans="1:18" ht="15.75">
      <c r="A20" s="36" t="s">
        <v>37</v>
      </c>
      <c r="B20" s="10">
        <v>550</v>
      </c>
      <c r="C20" s="2">
        <v>696</v>
      </c>
      <c r="D20" s="2">
        <v>886</v>
      </c>
      <c r="E20" s="2">
        <v>904.666</v>
      </c>
      <c r="F20" s="2">
        <v>898</v>
      </c>
      <c r="G20" s="2">
        <v>887</v>
      </c>
      <c r="H20" s="2">
        <v>889</v>
      </c>
      <c r="I20" s="2">
        <v>892</v>
      </c>
      <c r="J20" s="2">
        <v>929</v>
      </c>
      <c r="K20" s="2">
        <v>943</v>
      </c>
      <c r="L20" s="2">
        <v>951.219</v>
      </c>
      <c r="M20" s="4">
        <v>975.546</v>
      </c>
      <c r="N20" s="27">
        <v>965.663</v>
      </c>
      <c r="O20" s="27">
        <v>950.691</v>
      </c>
      <c r="P20" s="27">
        <v>950.258</v>
      </c>
      <c r="Q20" s="27">
        <v>961.931</v>
      </c>
      <c r="R20" s="27">
        <v>956.716</v>
      </c>
    </row>
    <row r="21" spans="1:18" ht="15.75">
      <c r="A21" s="36" t="s">
        <v>38</v>
      </c>
      <c r="B21" s="10">
        <v>141</v>
      </c>
      <c r="C21" s="62">
        <v>214</v>
      </c>
      <c r="D21" s="62">
        <v>318</v>
      </c>
      <c r="E21" s="62">
        <v>383.745</v>
      </c>
      <c r="F21" s="62">
        <v>400</v>
      </c>
      <c r="G21" s="62">
        <v>410</v>
      </c>
      <c r="H21" s="62">
        <v>425</v>
      </c>
      <c r="I21" s="62">
        <v>434</v>
      </c>
      <c r="J21" s="2">
        <v>452</v>
      </c>
      <c r="K21" s="2">
        <v>452</v>
      </c>
      <c r="L21" s="2">
        <v>453.927</v>
      </c>
      <c r="M21" s="4">
        <v>467.642</v>
      </c>
      <c r="N21" s="27">
        <v>475.606</v>
      </c>
      <c r="O21" s="27">
        <v>483.156</v>
      </c>
      <c r="P21" s="27">
        <v>498.616</v>
      </c>
      <c r="Q21" s="27">
        <v>499.914</v>
      </c>
      <c r="R21" s="27">
        <v>488.875</v>
      </c>
    </row>
    <row r="22" spans="1:18" ht="15.75">
      <c r="A22" s="36" t="s">
        <v>39</v>
      </c>
      <c r="B22" s="60" t="s">
        <v>17</v>
      </c>
      <c r="C22" s="61" t="s">
        <v>17</v>
      </c>
      <c r="D22" s="61" t="s">
        <v>17</v>
      </c>
      <c r="E22" s="61" t="s">
        <v>17</v>
      </c>
      <c r="F22" s="62">
        <v>72</v>
      </c>
      <c r="G22" s="62">
        <v>76</v>
      </c>
      <c r="H22" s="62">
        <v>81</v>
      </c>
      <c r="I22" s="62">
        <v>83</v>
      </c>
      <c r="J22" s="2">
        <v>90</v>
      </c>
      <c r="K22" s="2">
        <v>93</v>
      </c>
      <c r="L22" s="2">
        <v>95.788</v>
      </c>
      <c r="M22" s="4">
        <v>101.005</v>
      </c>
      <c r="N22" s="27">
        <v>103.679</v>
      </c>
      <c r="O22" s="27">
        <v>104.667</v>
      </c>
      <c r="P22" s="27">
        <v>105.539</v>
      </c>
      <c r="Q22" s="27">
        <v>105.179</v>
      </c>
      <c r="R22" s="27">
        <v>105.973</v>
      </c>
    </row>
    <row r="23" spans="1:18" ht="15.75">
      <c r="A23" s="36" t="s">
        <v>40</v>
      </c>
      <c r="B23" s="60" t="s">
        <v>17</v>
      </c>
      <c r="C23" s="61" t="s">
        <v>17</v>
      </c>
      <c r="D23" s="61" t="s">
        <v>17</v>
      </c>
      <c r="E23" s="61" t="s">
        <v>17</v>
      </c>
      <c r="F23" s="62">
        <v>3</v>
      </c>
      <c r="G23" s="62">
        <v>3</v>
      </c>
      <c r="H23" s="62">
        <v>4</v>
      </c>
      <c r="I23" s="62">
        <v>4</v>
      </c>
      <c r="J23" s="2">
        <v>4</v>
      </c>
      <c r="K23" s="2">
        <v>5</v>
      </c>
      <c r="L23" s="2">
        <v>5.224</v>
      </c>
      <c r="M23" s="4">
        <v>5.522</v>
      </c>
      <c r="N23" s="27">
        <v>5.748</v>
      </c>
      <c r="O23" s="27">
        <v>6.119</v>
      </c>
      <c r="P23" s="27">
        <v>6.974</v>
      </c>
      <c r="Q23" s="27">
        <v>7.353</v>
      </c>
      <c r="R23" s="27">
        <v>7.109</v>
      </c>
    </row>
    <row r="24" spans="1:17" ht="15.75">
      <c r="A24" s="1"/>
      <c r="B24" s="11"/>
      <c r="C24" s="32"/>
      <c r="D24" s="32"/>
      <c r="E24" s="62"/>
      <c r="F24" s="62"/>
      <c r="G24" s="32"/>
      <c r="H24" s="32"/>
      <c r="I24" s="32"/>
      <c r="J24" s="1"/>
      <c r="K24" s="1"/>
      <c r="L24" s="1"/>
      <c r="M24" s="4"/>
      <c r="P24" s="27"/>
      <c r="Q24" s="27"/>
    </row>
    <row r="25" spans="1:18" ht="15.75">
      <c r="A25" s="22" t="s">
        <v>41</v>
      </c>
      <c r="B25" s="12">
        <v>22.7</v>
      </c>
      <c r="C25" s="43">
        <v>23.7</v>
      </c>
      <c r="D25" s="43">
        <v>24.2</v>
      </c>
      <c r="E25" s="43">
        <v>24.5</v>
      </c>
      <c r="F25" s="61" t="s">
        <v>17</v>
      </c>
      <c r="G25" s="61" t="s">
        <v>17</v>
      </c>
      <c r="H25" s="61" t="s">
        <v>17</v>
      </c>
      <c r="I25" s="61" t="s">
        <v>17</v>
      </c>
      <c r="J25" s="5">
        <v>24.9</v>
      </c>
      <c r="K25" s="5">
        <v>25</v>
      </c>
      <c r="L25" s="5">
        <v>25.1</v>
      </c>
      <c r="M25" s="6">
        <v>25.2</v>
      </c>
      <c r="N25" s="25">
        <v>25.2</v>
      </c>
      <c r="O25" s="21">
        <v>25.2</v>
      </c>
      <c r="P25" s="34">
        <v>25</v>
      </c>
      <c r="Q25" s="34">
        <v>25</v>
      </c>
      <c r="R25" s="30">
        <v>25.1</v>
      </c>
    </row>
    <row r="26" spans="1:18" ht="15.75">
      <c r="A26" s="1"/>
      <c r="B26" s="11"/>
      <c r="C26" s="32"/>
      <c r="D26" s="32"/>
      <c r="E26" s="62"/>
      <c r="F26" s="62"/>
      <c r="G26" s="32"/>
      <c r="H26" s="32"/>
      <c r="I26" s="32"/>
      <c r="J26" s="1"/>
      <c r="K26" s="1"/>
      <c r="L26" s="1"/>
      <c r="M26" s="4"/>
      <c r="P26" s="27"/>
      <c r="R26" s="30"/>
    </row>
    <row r="27" spans="1:18" ht="16.5">
      <c r="A27" s="9" t="s">
        <v>19</v>
      </c>
      <c r="B27" s="16">
        <v>15.9</v>
      </c>
      <c r="C27" s="48">
        <v>15.8</v>
      </c>
      <c r="D27" s="48">
        <v>16.7</v>
      </c>
      <c r="E27" s="48">
        <v>14.6</v>
      </c>
      <c r="F27" s="48">
        <v>14.4</v>
      </c>
      <c r="G27" s="48">
        <v>14.2</v>
      </c>
      <c r="H27" s="48">
        <v>14.3</v>
      </c>
      <c r="I27" s="48">
        <v>14.2</v>
      </c>
      <c r="J27" s="17">
        <v>14.4</v>
      </c>
      <c r="K27" s="17">
        <v>14.1</v>
      </c>
      <c r="L27" s="9">
        <v>13.9</v>
      </c>
      <c r="M27" s="19">
        <v>14.1</v>
      </c>
      <c r="N27" s="17">
        <v>14</v>
      </c>
      <c r="O27" s="17">
        <v>14</v>
      </c>
      <c r="P27" s="29">
        <v>14.2</v>
      </c>
      <c r="Q27" s="13">
        <v>14.3</v>
      </c>
      <c r="R27" s="29">
        <v>14</v>
      </c>
    </row>
    <row r="28" spans="1:18" ht="15.75">
      <c r="A28" s="1"/>
      <c r="B28" s="12"/>
      <c r="C28" s="43"/>
      <c r="D28" s="43"/>
      <c r="E28" s="43"/>
      <c r="F28" s="43"/>
      <c r="G28" s="43"/>
      <c r="H28" s="43"/>
      <c r="I28" s="43"/>
      <c r="J28" s="5"/>
      <c r="K28" s="5"/>
      <c r="L28" s="1"/>
      <c r="M28" s="4"/>
      <c r="N28" s="25"/>
      <c r="P28" s="30"/>
      <c r="R28" s="30"/>
    </row>
    <row r="29" spans="1:18" ht="15.75">
      <c r="A29" s="8" t="s">
        <v>11</v>
      </c>
      <c r="B29" s="12">
        <v>15.1</v>
      </c>
      <c r="C29" s="43">
        <v>15</v>
      </c>
      <c r="D29" s="43">
        <v>15.8</v>
      </c>
      <c r="E29" s="43">
        <v>14.1</v>
      </c>
      <c r="F29" s="43">
        <v>13.9</v>
      </c>
      <c r="G29" s="43">
        <v>13.7</v>
      </c>
      <c r="H29" s="43">
        <v>13.8</v>
      </c>
      <c r="I29" s="43">
        <v>13.7</v>
      </c>
      <c r="J29" s="5">
        <v>13.9</v>
      </c>
      <c r="K29" s="5">
        <v>13.7</v>
      </c>
      <c r="L29" s="1">
        <v>13.5</v>
      </c>
      <c r="M29" s="20">
        <v>13.6</v>
      </c>
      <c r="N29" s="25">
        <v>13.5</v>
      </c>
      <c r="O29" s="21">
        <v>13.4</v>
      </c>
      <c r="P29" s="21">
        <v>13.7</v>
      </c>
      <c r="Q29" s="34">
        <v>13.7</v>
      </c>
      <c r="R29" s="30">
        <v>13.4</v>
      </c>
    </row>
    <row r="30" spans="1:18" ht="15.75">
      <c r="A30" s="1" t="s">
        <v>12</v>
      </c>
      <c r="B30" s="12">
        <v>21.3</v>
      </c>
      <c r="C30" s="43">
        <v>20.4</v>
      </c>
      <c r="D30" s="43">
        <v>22.4</v>
      </c>
      <c r="E30" s="43">
        <v>17.8</v>
      </c>
      <c r="F30" s="43">
        <v>17.3</v>
      </c>
      <c r="G30" s="43">
        <v>17.1</v>
      </c>
      <c r="H30" s="43">
        <v>17.1</v>
      </c>
      <c r="I30" s="43">
        <v>16.8</v>
      </c>
      <c r="J30" s="5">
        <v>17</v>
      </c>
      <c r="K30" s="5">
        <v>16.3</v>
      </c>
      <c r="L30" s="1">
        <v>15.7</v>
      </c>
      <c r="M30" s="20">
        <v>15.7</v>
      </c>
      <c r="N30" s="25">
        <v>16</v>
      </c>
      <c r="O30" s="21">
        <v>16.2</v>
      </c>
      <c r="P30" s="34">
        <v>16.8</v>
      </c>
      <c r="Q30" s="34">
        <v>16.9</v>
      </c>
      <c r="R30" s="30">
        <v>16.6</v>
      </c>
    </row>
    <row r="31" spans="1:18" ht="15.75">
      <c r="A31" s="8" t="s">
        <v>29</v>
      </c>
      <c r="B31" s="12">
        <v>20.7</v>
      </c>
      <c r="C31" s="43">
        <v>19.8</v>
      </c>
      <c r="D31" s="43">
        <v>18.9</v>
      </c>
      <c r="E31" s="43">
        <v>15.3</v>
      </c>
      <c r="F31" s="43">
        <v>14.9</v>
      </c>
      <c r="G31" s="43">
        <v>14.7</v>
      </c>
      <c r="H31" s="43">
        <v>14.8</v>
      </c>
      <c r="I31" s="43">
        <v>14.2</v>
      </c>
      <c r="J31" s="5">
        <v>14</v>
      </c>
      <c r="K31" s="5">
        <v>13.7</v>
      </c>
      <c r="L31" s="1">
        <v>13.8</v>
      </c>
      <c r="M31" s="20">
        <v>13.8</v>
      </c>
      <c r="N31" s="25">
        <v>14</v>
      </c>
      <c r="O31" s="25">
        <v>14.2</v>
      </c>
      <c r="P31" s="30">
        <v>14.9</v>
      </c>
      <c r="Q31">
        <v>15.3</v>
      </c>
      <c r="R31" s="30">
        <v>14.5</v>
      </c>
    </row>
    <row r="32" spans="1:18" ht="15.75">
      <c r="A32" s="1" t="s">
        <v>13</v>
      </c>
      <c r="B32" s="12">
        <v>19.9</v>
      </c>
      <c r="C32" s="5">
        <v>18.7</v>
      </c>
      <c r="D32" s="5">
        <v>19</v>
      </c>
      <c r="E32" s="5">
        <v>16.7</v>
      </c>
      <c r="F32" s="5">
        <v>16.5</v>
      </c>
      <c r="G32" s="5">
        <v>16.2</v>
      </c>
      <c r="H32" s="5">
        <v>15.9</v>
      </c>
      <c r="I32" s="5">
        <v>15.9</v>
      </c>
      <c r="J32" s="5">
        <v>17.1</v>
      </c>
      <c r="K32" s="5">
        <v>16.4</v>
      </c>
      <c r="L32" s="1">
        <v>16.5</v>
      </c>
      <c r="M32" s="20">
        <v>16.8</v>
      </c>
      <c r="N32" s="25">
        <v>16.8</v>
      </c>
      <c r="O32" s="25">
        <v>16.5</v>
      </c>
      <c r="P32" s="30">
        <v>16.6</v>
      </c>
      <c r="Q32">
        <v>17.2</v>
      </c>
      <c r="R32" s="30">
        <v>16.8</v>
      </c>
    </row>
    <row r="33" spans="1:18" ht="15.75">
      <c r="A33" s="1"/>
      <c r="B33" s="12"/>
      <c r="C33" s="5"/>
      <c r="D33" s="5"/>
      <c r="E33" s="5"/>
      <c r="F33" s="5"/>
      <c r="G33" s="5"/>
      <c r="H33" s="5"/>
      <c r="I33" s="5"/>
      <c r="J33" s="5"/>
      <c r="K33" s="5"/>
      <c r="L33" s="1"/>
      <c r="M33" s="4"/>
      <c r="N33" s="25"/>
      <c r="P33" s="30"/>
      <c r="R33" s="30"/>
    </row>
    <row r="34" spans="1:18" ht="15.75">
      <c r="A34" s="1" t="s">
        <v>16</v>
      </c>
      <c r="B34" s="12"/>
      <c r="C34" s="5"/>
      <c r="D34" s="5"/>
      <c r="E34" s="5"/>
      <c r="F34" s="5"/>
      <c r="G34" s="5"/>
      <c r="H34" s="5"/>
      <c r="I34" s="5"/>
      <c r="J34" s="5"/>
      <c r="K34" s="5"/>
      <c r="L34" s="1"/>
      <c r="M34" s="4"/>
      <c r="N34" s="25"/>
      <c r="P34" s="30"/>
      <c r="R34" s="30"/>
    </row>
    <row r="35" spans="1:18" ht="15.75">
      <c r="A35" s="36" t="s">
        <v>42</v>
      </c>
      <c r="B35" s="12">
        <v>1.1</v>
      </c>
      <c r="C35" s="5">
        <v>1.2</v>
      </c>
      <c r="D35" s="5">
        <v>1.4</v>
      </c>
      <c r="E35" s="5">
        <v>1.3</v>
      </c>
      <c r="F35" s="5">
        <v>1.2</v>
      </c>
      <c r="G35" s="5">
        <v>1.1</v>
      </c>
      <c r="H35" s="5">
        <v>1</v>
      </c>
      <c r="I35" s="5">
        <v>0.9</v>
      </c>
      <c r="J35" s="5">
        <v>0.9</v>
      </c>
      <c r="K35" s="5">
        <v>0.8</v>
      </c>
      <c r="L35" s="1">
        <v>0.7</v>
      </c>
      <c r="M35" s="20">
        <v>0.6</v>
      </c>
      <c r="N35" s="25">
        <v>0.7</v>
      </c>
      <c r="O35" s="25">
        <v>0.7</v>
      </c>
      <c r="P35" s="30">
        <v>0.6</v>
      </c>
      <c r="Q35">
        <v>0.6</v>
      </c>
      <c r="R35" s="30">
        <v>0.6</v>
      </c>
    </row>
    <row r="36" spans="1:18" ht="15.75">
      <c r="A36" s="36" t="s">
        <v>43</v>
      </c>
      <c r="B36" s="12">
        <v>53</v>
      </c>
      <c r="C36" s="5">
        <v>51</v>
      </c>
      <c r="D36" s="5">
        <v>59.9</v>
      </c>
      <c r="E36" s="5">
        <v>56</v>
      </c>
      <c r="F36" s="5">
        <v>53.5</v>
      </c>
      <c r="G36" s="5">
        <v>51.3</v>
      </c>
      <c r="H36" s="5">
        <v>50.3</v>
      </c>
      <c r="I36" s="5">
        <v>48.8</v>
      </c>
      <c r="J36" s="5">
        <v>47.7</v>
      </c>
      <c r="K36" s="5">
        <v>45.3</v>
      </c>
      <c r="L36" s="5">
        <v>43</v>
      </c>
      <c r="M36" s="20">
        <v>41.6</v>
      </c>
      <c r="N36" s="25">
        <v>41.1</v>
      </c>
      <c r="O36" s="25">
        <v>40.4</v>
      </c>
      <c r="P36" s="30">
        <v>41.9</v>
      </c>
      <c r="Q36" s="25">
        <v>42.5</v>
      </c>
      <c r="R36" s="30">
        <v>41.5</v>
      </c>
    </row>
    <row r="37" spans="1:18" ht="15.75">
      <c r="A37" s="36" t="s">
        <v>35</v>
      </c>
      <c r="B37" s="12">
        <v>115.1</v>
      </c>
      <c r="C37" s="5">
        <v>108.3</v>
      </c>
      <c r="D37" s="5">
        <v>116.5</v>
      </c>
      <c r="E37" s="5">
        <v>107.5</v>
      </c>
      <c r="F37" s="5">
        <v>107.8</v>
      </c>
      <c r="G37" s="5">
        <v>107.3</v>
      </c>
      <c r="H37" s="5">
        <v>108.4</v>
      </c>
      <c r="I37" s="5">
        <v>107.9</v>
      </c>
      <c r="J37" s="5">
        <v>109.7</v>
      </c>
      <c r="K37" s="5">
        <v>106.2</v>
      </c>
      <c r="L37" s="1">
        <v>103.6</v>
      </c>
      <c r="M37" s="20">
        <v>102.6</v>
      </c>
      <c r="N37" s="25">
        <v>101.7</v>
      </c>
      <c r="O37" s="25">
        <v>102.2</v>
      </c>
      <c r="P37" s="30">
        <v>105.9</v>
      </c>
      <c r="Q37">
        <v>106.3</v>
      </c>
      <c r="R37" s="30">
        <v>103</v>
      </c>
    </row>
    <row r="38" spans="1:18" ht="15.75">
      <c r="A38" s="36" t="s">
        <v>36</v>
      </c>
      <c r="B38" s="12">
        <v>112.9</v>
      </c>
      <c r="C38" s="5">
        <v>111</v>
      </c>
      <c r="D38" s="5">
        <v>120.2</v>
      </c>
      <c r="E38" s="5">
        <v>108.8</v>
      </c>
      <c r="F38" s="5">
        <v>108.6</v>
      </c>
      <c r="G38" s="5">
        <v>108.3</v>
      </c>
      <c r="H38" s="5">
        <v>110.2</v>
      </c>
      <c r="I38" s="5">
        <v>111.2</v>
      </c>
      <c r="J38" s="5">
        <v>113.5</v>
      </c>
      <c r="K38" s="5">
        <v>113.4</v>
      </c>
      <c r="L38" s="1">
        <v>113.6</v>
      </c>
      <c r="M38" s="20">
        <v>115.6</v>
      </c>
      <c r="N38" s="25">
        <v>115.5</v>
      </c>
      <c r="O38" s="25">
        <v>115.5</v>
      </c>
      <c r="P38" s="30">
        <v>116.7</v>
      </c>
      <c r="Q38">
        <v>117.5</v>
      </c>
      <c r="R38" s="30">
        <v>115.1</v>
      </c>
    </row>
    <row r="39" spans="1:18" ht="15.75">
      <c r="A39" s="36" t="s">
        <v>37</v>
      </c>
      <c r="B39" s="12">
        <v>61.9</v>
      </c>
      <c r="C39" s="5">
        <v>69.1</v>
      </c>
      <c r="D39" s="5">
        <v>80.8</v>
      </c>
      <c r="E39" s="5">
        <v>81.1</v>
      </c>
      <c r="F39" s="5">
        <v>82.1</v>
      </c>
      <c r="G39" s="5">
        <v>83</v>
      </c>
      <c r="H39" s="5">
        <v>85.2</v>
      </c>
      <c r="I39" s="5">
        <v>87.1</v>
      </c>
      <c r="J39" s="5">
        <v>91.2</v>
      </c>
      <c r="K39" s="5">
        <v>91.9</v>
      </c>
      <c r="L39" s="1">
        <v>91.5</v>
      </c>
      <c r="M39" s="20">
        <v>95.1</v>
      </c>
      <c r="N39" s="25">
        <v>95.3</v>
      </c>
      <c r="O39" s="25">
        <v>95.8</v>
      </c>
      <c r="P39" s="30">
        <v>97.7</v>
      </c>
      <c r="Q39">
        <v>99.9</v>
      </c>
      <c r="R39" s="30">
        <v>99.3</v>
      </c>
    </row>
    <row r="40" spans="1:18" ht="15.75">
      <c r="A40" s="36" t="s">
        <v>38</v>
      </c>
      <c r="B40" s="12">
        <v>19.8</v>
      </c>
      <c r="C40" s="5">
        <v>24</v>
      </c>
      <c r="D40" s="5">
        <v>31.7</v>
      </c>
      <c r="E40" s="5">
        <v>34</v>
      </c>
      <c r="F40" s="5">
        <v>34.9</v>
      </c>
      <c r="G40" s="5">
        <v>35.7</v>
      </c>
      <c r="H40" s="5">
        <v>36.9</v>
      </c>
      <c r="I40" s="5">
        <v>37.8</v>
      </c>
      <c r="J40" s="5">
        <v>39.7</v>
      </c>
      <c r="K40" s="5">
        <v>40.6</v>
      </c>
      <c r="L40" s="1">
        <v>41.4</v>
      </c>
      <c r="M40" s="20">
        <v>43.8</v>
      </c>
      <c r="N40" s="25">
        <v>45.4</v>
      </c>
      <c r="O40" s="25">
        <v>46.3</v>
      </c>
      <c r="P40" s="30">
        <v>47.3</v>
      </c>
      <c r="Q40">
        <v>47.5</v>
      </c>
      <c r="R40" s="30">
        <v>46.9</v>
      </c>
    </row>
    <row r="41" spans="1:18" ht="15.75">
      <c r="A41" s="36" t="s">
        <v>44</v>
      </c>
      <c r="B41" s="12">
        <v>3.9</v>
      </c>
      <c r="C41" s="5">
        <v>4</v>
      </c>
      <c r="D41" s="5">
        <v>5.5</v>
      </c>
      <c r="E41" s="5">
        <v>6.6</v>
      </c>
      <c r="F41" s="5">
        <v>6.8</v>
      </c>
      <c r="G41" s="5">
        <v>7.1</v>
      </c>
      <c r="H41" s="5">
        <v>7.4</v>
      </c>
      <c r="I41" s="5">
        <v>7.4</v>
      </c>
      <c r="J41" s="5">
        <v>8</v>
      </c>
      <c r="K41" s="5">
        <v>8.1</v>
      </c>
      <c r="L41" s="1">
        <v>8.3</v>
      </c>
      <c r="M41" s="20">
        <v>8.7</v>
      </c>
      <c r="N41" s="25">
        <v>8.9</v>
      </c>
      <c r="O41" s="25">
        <v>9.1</v>
      </c>
      <c r="P41" s="30">
        <v>9.4</v>
      </c>
      <c r="Q41">
        <v>9.5</v>
      </c>
      <c r="R41" s="30">
        <v>9.8</v>
      </c>
    </row>
    <row r="42" spans="1:18" ht="15.75">
      <c r="A42" s="57" t="s">
        <v>54</v>
      </c>
      <c r="B42" s="12">
        <v>0.2</v>
      </c>
      <c r="C42" s="5">
        <v>0.2</v>
      </c>
      <c r="D42" s="5">
        <v>0.2</v>
      </c>
      <c r="E42" s="5">
        <v>0.3</v>
      </c>
      <c r="F42" s="5">
        <v>0.3</v>
      </c>
      <c r="G42" s="5">
        <v>0.4</v>
      </c>
      <c r="H42" s="5">
        <v>0.4</v>
      </c>
      <c r="I42" s="5">
        <v>0.4</v>
      </c>
      <c r="J42" s="5">
        <v>0.5</v>
      </c>
      <c r="K42" s="5">
        <v>0.5</v>
      </c>
      <c r="L42" s="1">
        <v>0.5</v>
      </c>
      <c r="M42" s="20">
        <v>0.5</v>
      </c>
      <c r="N42" s="25">
        <v>0.5</v>
      </c>
      <c r="O42" s="25">
        <v>0.6</v>
      </c>
      <c r="P42" s="30">
        <v>0.6</v>
      </c>
      <c r="Q42">
        <v>0.6</v>
      </c>
      <c r="R42" s="30">
        <v>0.7</v>
      </c>
    </row>
    <row r="43" spans="1:18" ht="15.75">
      <c r="A43" s="1"/>
      <c r="B43" s="12"/>
      <c r="C43" s="5"/>
      <c r="D43" s="5"/>
      <c r="E43" s="5"/>
      <c r="F43" s="5"/>
      <c r="G43" s="5"/>
      <c r="H43" s="5"/>
      <c r="I43" s="5"/>
      <c r="J43" s="5"/>
      <c r="K43" s="5"/>
      <c r="L43" s="1"/>
      <c r="M43" s="20"/>
      <c r="N43" s="25"/>
      <c r="P43" s="30"/>
      <c r="R43" s="30"/>
    </row>
    <row r="44" spans="1:18" s="13" customFormat="1" ht="16.5">
      <c r="A44" s="57" t="s">
        <v>20</v>
      </c>
      <c r="B44" s="16">
        <v>68.4</v>
      </c>
      <c r="C44" s="17">
        <v>66.2</v>
      </c>
      <c r="D44" s="17">
        <v>70.9</v>
      </c>
      <c r="E44" s="17">
        <v>64.6</v>
      </c>
      <c r="F44" s="17">
        <v>64.1</v>
      </c>
      <c r="G44" s="17">
        <v>63.6</v>
      </c>
      <c r="H44" s="17">
        <v>64.3</v>
      </c>
      <c r="I44" s="17">
        <v>64.4</v>
      </c>
      <c r="J44" s="17">
        <v>65.9</v>
      </c>
      <c r="K44" s="17">
        <v>65.3</v>
      </c>
      <c r="L44" s="9">
        <v>64.8</v>
      </c>
      <c r="M44" s="19">
        <v>66.1</v>
      </c>
      <c r="N44" s="17">
        <v>66.3</v>
      </c>
      <c r="O44" s="13">
        <v>66.7</v>
      </c>
      <c r="P44" s="29">
        <v>68.5</v>
      </c>
      <c r="Q44" s="13">
        <v>69.5</v>
      </c>
      <c r="R44" s="29">
        <v>68.6</v>
      </c>
    </row>
    <row r="45" spans="1:18" ht="15.75">
      <c r="A45" s="57" t="s">
        <v>21</v>
      </c>
      <c r="B45" s="12">
        <v>65.6</v>
      </c>
      <c r="C45" s="5">
        <v>64.1</v>
      </c>
      <c r="D45" s="5">
        <v>68.3</v>
      </c>
      <c r="E45" s="5">
        <v>63.6</v>
      </c>
      <c r="F45" s="5">
        <v>63.3</v>
      </c>
      <c r="G45" s="5">
        <v>62.8</v>
      </c>
      <c r="H45" s="5">
        <v>63.6</v>
      </c>
      <c r="I45" s="5">
        <v>64</v>
      </c>
      <c r="J45" s="5">
        <v>65.3</v>
      </c>
      <c r="K45" s="5">
        <v>65</v>
      </c>
      <c r="L45" s="1">
        <v>64.8</v>
      </c>
      <c r="M45" s="20">
        <v>66.1</v>
      </c>
      <c r="N45" s="25">
        <v>66.1</v>
      </c>
      <c r="O45" s="21">
        <v>66.3</v>
      </c>
      <c r="P45" s="34">
        <v>68</v>
      </c>
      <c r="Q45" s="34">
        <v>68.8</v>
      </c>
      <c r="R45" s="30">
        <v>67.8</v>
      </c>
    </row>
    <row r="46" spans="1:18" ht="15.75">
      <c r="A46" s="57" t="s">
        <v>22</v>
      </c>
      <c r="B46" s="12">
        <v>84.9</v>
      </c>
      <c r="C46" s="5">
        <v>78.8</v>
      </c>
      <c r="D46" s="5">
        <v>84.8</v>
      </c>
      <c r="E46" s="5">
        <v>71</v>
      </c>
      <c r="F46" s="5">
        <v>69.2</v>
      </c>
      <c r="G46" s="5">
        <v>69</v>
      </c>
      <c r="H46" s="5">
        <v>69.4</v>
      </c>
      <c r="I46" s="5">
        <v>68.5</v>
      </c>
      <c r="J46" s="5">
        <v>70</v>
      </c>
      <c r="K46" s="5">
        <v>67.6</v>
      </c>
      <c r="L46" s="1">
        <v>65.8</v>
      </c>
      <c r="M46" s="20">
        <v>66.3</v>
      </c>
      <c r="N46" s="25">
        <v>67.6</v>
      </c>
      <c r="O46" s="28">
        <v>69</v>
      </c>
      <c r="P46" s="34">
        <v>72.1</v>
      </c>
      <c r="Q46" s="34">
        <v>72.7</v>
      </c>
      <c r="R46" s="30">
        <v>71.9</v>
      </c>
    </row>
    <row r="47" spans="1:18" ht="15.75">
      <c r="A47" s="57" t="s">
        <v>30</v>
      </c>
      <c r="B47" s="12">
        <v>82.7</v>
      </c>
      <c r="C47" s="5">
        <v>78.6</v>
      </c>
      <c r="D47" s="5">
        <v>76.2</v>
      </c>
      <c r="E47" s="5">
        <v>63</v>
      </c>
      <c r="F47" s="5">
        <v>61.8</v>
      </c>
      <c r="G47" s="5">
        <v>60.8</v>
      </c>
      <c r="H47" s="5">
        <v>61.3</v>
      </c>
      <c r="I47" s="5">
        <v>59</v>
      </c>
      <c r="J47" s="5">
        <v>58.7</v>
      </c>
      <c r="K47" s="5">
        <v>58.1</v>
      </c>
      <c r="L47" s="5">
        <v>58</v>
      </c>
      <c r="M47" s="20">
        <v>58.4</v>
      </c>
      <c r="N47" s="25">
        <v>58.9</v>
      </c>
      <c r="O47" s="25">
        <v>59.9</v>
      </c>
      <c r="P47" s="30">
        <v>63.1</v>
      </c>
      <c r="Q47" s="25">
        <v>64.9</v>
      </c>
      <c r="R47" s="30">
        <v>64.6</v>
      </c>
    </row>
    <row r="48" spans="1:18" ht="15.75">
      <c r="A48" s="58" t="s">
        <v>23</v>
      </c>
      <c r="B48" s="12">
        <v>73.2</v>
      </c>
      <c r="C48" s="43">
        <v>68.4</v>
      </c>
      <c r="D48" s="43">
        <v>69.6</v>
      </c>
      <c r="E48" s="43">
        <v>62.6</v>
      </c>
      <c r="F48" s="43">
        <v>62.3</v>
      </c>
      <c r="G48" s="43">
        <v>61.3</v>
      </c>
      <c r="H48" s="43">
        <v>60.1</v>
      </c>
      <c r="I48" s="43">
        <v>60.9</v>
      </c>
      <c r="J48" s="43">
        <v>65.8</v>
      </c>
      <c r="K48" s="43">
        <v>64.2</v>
      </c>
      <c r="L48" s="32">
        <v>64.1</v>
      </c>
      <c r="M48" s="44">
        <v>66.3</v>
      </c>
      <c r="N48" s="45">
        <v>67.1</v>
      </c>
      <c r="O48" s="45">
        <v>66.6</v>
      </c>
      <c r="P48" s="46">
        <v>67.5</v>
      </c>
      <c r="Q48">
        <v>71.3</v>
      </c>
      <c r="R48" s="30">
        <v>71.3</v>
      </c>
    </row>
    <row r="49" spans="1:18" ht="15.75">
      <c r="A49" s="47"/>
      <c r="B49" s="12"/>
      <c r="C49" s="43"/>
      <c r="D49" s="43"/>
      <c r="E49" s="43"/>
      <c r="F49" s="43"/>
      <c r="G49" s="43"/>
      <c r="H49" s="43"/>
      <c r="I49" s="43"/>
      <c r="J49" s="43"/>
      <c r="K49" s="43"/>
      <c r="L49" s="32"/>
      <c r="M49" s="44"/>
      <c r="N49" s="45"/>
      <c r="O49" s="33"/>
      <c r="P49" s="33"/>
      <c r="Q49" s="33"/>
      <c r="R49" s="46"/>
    </row>
    <row r="50" spans="1:18" s="13" customFormat="1" ht="16.5">
      <c r="A50" s="59" t="s">
        <v>51</v>
      </c>
      <c r="B50" s="16">
        <v>57</v>
      </c>
      <c r="C50" s="48">
        <v>55.6</v>
      </c>
      <c r="D50" s="48">
        <v>58.4</v>
      </c>
      <c r="E50" s="48">
        <v>51</v>
      </c>
      <c r="F50" s="48">
        <v>50.2</v>
      </c>
      <c r="G50" s="48">
        <v>49.4</v>
      </c>
      <c r="H50" s="48">
        <v>49.6</v>
      </c>
      <c r="I50" s="48">
        <v>49.2</v>
      </c>
      <c r="J50" s="48">
        <v>50</v>
      </c>
      <c r="K50" s="48">
        <v>49</v>
      </c>
      <c r="L50" s="49">
        <v>48.4</v>
      </c>
      <c r="M50" s="50">
        <v>48.9</v>
      </c>
      <c r="N50" s="48">
        <v>48.8</v>
      </c>
      <c r="O50" s="51">
        <v>48.7</v>
      </c>
      <c r="P50" s="52">
        <v>49.9</v>
      </c>
      <c r="Q50" s="50">
        <v>50.3</v>
      </c>
      <c r="R50" s="53">
        <v>49.4</v>
      </c>
    </row>
    <row r="51" spans="1:18" ht="15.75">
      <c r="A51" s="35" t="s">
        <v>18</v>
      </c>
      <c r="B51" s="12"/>
      <c r="C51" s="5"/>
      <c r="D51" s="5"/>
      <c r="E51" s="5"/>
      <c r="F51" s="5"/>
      <c r="G51" s="5"/>
      <c r="H51" s="5"/>
      <c r="I51" s="5"/>
      <c r="J51" s="5"/>
      <c r="K51" s="5"/>
      <c r="L51" s="1"/>
      <c r="M51" s="20"/>
      <c r="N51" s="25"/>
      <c r="R51" s="30"/>
    </row>
    <row r="52" spans="1:18" ht="15.75">
      <c r="A52" s="37" t="s">
        <v>43</v>
      </c>
      <c r="B52" s="12">
        <v>18.8</v>
      </c>
      <c r="C52" s="5">
        <v>18</v>
      </c>
      <c r="D52" s="5">
        <v>23.5</v>
      </c>
      <c r="E52" s="5">
        <v>23.9</v>
      </c>
      <c r="F52" s="5">
        <v>22.7</v>
      </c>
      <c r="G52" s="5">
        <v>21.9</v>
      </c>
      <c r="H52" s="5">
        <v>21.3</v>
      </c>
      <c r="I52" s="5">
        <v>20.6</v>
      </c>
      <c r="J52" s="5">
        <v>19.8</v>
      </c>
      <c r="K52" s="5">
        <v>18.5</v>
      </c>
      <c r="L52" s="5">
        <v>17.4</v>
      </c>
      <c r="M52" s="20">
        <v>16.9</v>
      </c>
      <c r="N52" s="25">
        <v>17</v>
      </c>
      <c r="O52" s="21">
        <v>16.8</v>
      </c>
      <c r="P52" s="25">
        <v>17.7</v>
      </c>
      <c r="Q52" s="34">
        <v>18.7</v>
      </c>
      <c r="R52" s="30">
        <v>19</v>
      </c>
    </row>
    <row r="53" spans="1:18" ht="15.75">
      <c r="A53" s="37" t="s">
        <v>35</v>
      </c>
      <c r="B53" s="12">
        <v>92</v>
      </c>
      <c r="C53" s="5">
        <v>81.2</v>
      </c>
      <c r="D53" s="5">
        <v>88</v>
      </c>
      <c r="E53" s="5">
        <v>83.9</v>
      </c>
      <c r="F53" s="5">
        <v>83.4</v>
      </c>
      <c r="G53" s="5">
        <v>82.1</v>
      </c>
      <c r="H53" s="5">
        <v>82.3</v>
      </c>
      <c r="I53" s="5">
        <v>81.1</v>
      </c>
      <c r="J53" s="5">
        <v>82.1</v>
      </c>
      <c r="K53" s="5">
        <v>78.5</v>
      </c>
      <c r="L53" s="5">
        <v>75.6</v>
      </c>
      <c r="M53" s="20">
        <v>73.5</v>
      </c>
      <c r="N53" s="25">
        <v>72.4</v>
      </c>
      <c r="O53" s="21">
        <v>71.9</v>
      </c>
      <c r="P53" s="25">
        <v>74.5</v>
      </c>
      <c r="Q53" s="34">
        <v>75.3</v>
      </c>
      <c r="R53" s="30">
        <v>73.1</v>
      </c>
    </row>
    <row r="54" spans="1:18" ht="15.75">
      <c r="A54" s="37" t="s">
        <v>36</v>
      </c>
      <c r="B54" s="12">
        <v>123.1</v>
      </c>
      <c r="C54" s="5">
        <v>112.3</v>
      </c>
      <c r="D54" s="5">
        <v>116.4</v>
      </c>
      <c r="E54" s="5">
        <v>103.2</v>
      </c>
      <c r="F54" s="5">
        <v>102.8</v>
      </c>
      <c r="G54" s="5">
        <v>102.6</v>
      </c>
      <c r="H54" s="5">
        <v>104.4</v>
      </c>
      <c r="I54" s="5">
        <v>105.3</v>
      </c>
      <c r="J54" s="5">
        <v>106.5</v>
      </c>
      <c r="K54" s="5">
        <v>105.8</v>
      </c>
      <c r="L54" s="5">
        <v>105</v>
      </c>
      <c r="M54" s="20">
        <v>105.7</v>
      </c>
      <c r="N54" s="25">
        <v>104.9</v>
      </c>
      <c r="O54" s="21">
        <v>104.7</v>
      </c>
      <c r="P54" s="25">
        <v>106.2</v>
      </c>
      <c r="Q54" s="34">
        <v>105.6</v>
      </c>
      <c r="R54" s="30">
        <v>102.2</v>
      </c>
    </row>
    <row r="55" spans="1:18" ht="15.75">
      <c r="A55" s="37" t="s">
        <v>37</v>
      </c>
      <c r="B55" s="12">
        <v>91</v>
      </c>
      <c r="C55" s="5">
        <v>91.1</v>
      </c>
      <c r="D55" s="5">
        <v>97.8</v>
      </c>
      <c r="E55" s="5">
        <v>90.7</v>
      </c>
      <c r="F55" s="5">
        <v>91.3</v>
      </c>
      <c r="G55" s="5">
        <v>92</v>
      </c>
      <c r="H55" s="5">
        <v>94.4</v>
      </c>
      <c r="I55" s="5">
        <v>95.9</v>
      </c>
      <c r="J55" s="5">
        <v>99.5</v>
      </c>
      <c r="K55" s="5">
        <v>99.6</v>
      </c>
      <c r="L55" s="5">
        <v>99.1</v>
      </c>
      <c r="M55" s="20">
        <v>102.2</v>
      </c>
      <c r="N55" s="25">
        <v>102.5</v>
      </c>
      <c r="O55" s="21">
        <v>103.1</v>
      </c>
      <c r="P55" s="25">
        <v>105.3</v>
      </c>
      <c r="Q55" s="34">
        <v>107</v>
      </c>
      <c r="R55" s="30">
        <v>105.2</v>
      </c>
    </row>
    <row r="56" spans="1:18" ht="15.75">
      <c r="A56" s="37" t="s">
        <v>38</v>
      </c>
      <c r="B56" s="12">
        <v>42.8</v>
      </c>
      <c r="C56" s="5">
        <v>47.3</v>
      </c>
      <c r="D56" s="5">
        <v>53</v>
      </c>
      <c r="E56" s="5">
        <v>50.4</v>
      </c>
      <c r="F56" s="5">
        <v>51.1</v>
      </c>
      <c r="G56" s="5">
        <v>51.5</v>
      </c>
      <c r="H56" s="5">
        <v>53.1</v>
      </c>
      <c r="I56" s="5">
        <v>53.9</v>
      </c>
      <c r="J56" s="5">
        <v>56.3</v>
      </c>
      <c r="K56" s="5">
        <v>57</v>
      </c>
      <c r="L56" s="5">
        <v>57.7</v>
      </c>
      <c r="M56" s="20">
        <v>60.2</v>
      </c>
      <c r="N56" s="25">
        <v>61.7</v>
      </c>
      <c r="O56" s="21">
        <v>62.4</v>
      </c>
      <c r="P56" s="25">
        <v>64</v>
      </c>
      <c r="Q56" s="34">
        <v>64.4</v>
      </c>
      <c r="R56" s="30">
        <v>63.6</v>
      </c>
    </row>
    <row r="57" spans="1:18" ht="15.75">
      <c r="A57" s="37" t="s">
        <v>44</v>
      </c>
      <c r="B57" s="12">
        <v>17.1</v>
      </c>
      <c r="C57" s="5">
        <v>18.1</v>
      </c>
      <c r="D57" s="5">
        <v>21</v>
      </c>
      <c r="E57" s="5">
        <v>20.3</v>
      </c>
      <c r="F57" s="5">
        <v>20.5</v>
      </c>
      <c r="G57" s="5">
        <v>20.7</v>
      </c>
      <c r="H57" s="5">
        <v>21</v>
      </c>
      <c r="I57" s="5">
        <v>21.1</v>
      </c>
      <c r="J57" s="5">
        <v>22.2</v>
      </c>
      <c r="K57" s="5">
        <v>22.3</v>
      </c>
      <c r="L57" s="5">
        <v>22.6</v>
      </c>
      <c r="M57" s="20">
        <v>23.4</v>
      </c>
      <c r="N57" s="25">
        <v>23.9</v>
      </c>
      <c r="O57" s="21">
        <v>24.2</v>
      </c>
      <c r="P57" s="25">
        <v>25</v>
      </c>
      <c r="Q57" s="34">
        <v>25.4</v>
      </c>
      <c r="R57" s="30">
        <v>25.5</v>
      </c>
    </row>
    <row r="58" spans="1:18" ht="15.75">
      <c r="A58" s="37" t="s">
        <v>45</v>
      </c>
      <c r="B58" s="12">
        <v>6.1</v>
      </c>
      <c r="C58" s="5">
        <v>6.6</v>
      </c>
      <c r="D58" s="5">
        <v>7.5</v>
      </c>
      <c r="E58" s="5">
        <v>7</v>
      </c>
      <c r="F58" s="5">
        <v>6.9</v>
      </c>
      <c r="G58" s="5">
        <v>7</v>
      </c>
      <c r="H58" s="5">
        <v>7.1</v>
      </c>
      <c r="I58" s="5">
        <v>7</v>
      </c>
      <c r="J58" s="5">
        <v>7.3</v>
      </c>
      <c r="K58" s="5">
        <v>7.3</v>
      </c>
      <c r="L58" s="5">
        <v>7.4</v>
      </c>
      <c r="M58" s="20">
        <v>7.6</v>
      </c>
      <c r="N58" s="25">
        <v>7.7</v>
      </c>
      <c r="O58" s="21">
        <v>7.9</v>
      </c>
      <c r="P58" s="25">
        <v>8.1</v>
      </c>
      <c r="Q58" s="34">
        <v>8.2</v>
      </c>
      <c r="R58" s="30">
        <v>8.3</v>
      </c>
    </row>
    <row r="59" spans="1:18" ht="15.75">
      <c r="A59" s="37" t="s">
        <v>46</v>
      </c>
      <c r="B59" s="12">
        <v>2.2</v>
      </c>
      <c r="C59" s="5">
        <v>2.5</v>
      </c>
      <c r="D59" s="5">
        <v>2.8</v>
      </c>
      <c r="E59" s="5">
        <v>2.5</v>
      </c>
      <c r="F59" s="5">
        <v>2.5</v>
      </c>
      <c r="G59" s="5">
        <v>2.5</v>
      </c>
      <c r="H59" s="5">
        <v>2.5</v>
      </c>
      <c r="I59" s="5">
        <v>2.4</v>
      </c>
      <c r="J59" s="5">
        <v>2.5</v>
      </c>
      <c r="K59" s="5">
        <v>2.4</v>
      </c>
      <c r="L59" s="5">
        <v>2.4</v>
      </c>
      <c r="M59" s="20">
        <v>2.5</v>
      </c>
      <c r="N59" s="25">
        <v>2.4</v>
      </c>
      <c r="O59" s="21">
        <v>2.5</v>
      </c>
      <c r="P59" s="25">
        <v>2.6</v>
      </c>
      <c r="Q59" s="34">
        <v>2.6</v>
      </c>
      <c r="R59" s="30">
        <v>2.6</v>
      </c>
    </row>
    <row r="60" spans="1:18" ht="15.75">
      <c r="A60" s="37" t="s">
        <v>47</v>
      </c>
      <c r="B60" s="12">
        <v>0.3</v>
      </c>
      <c r="C60" s="5">
        <v>0.4</v>
      </c>
      <c r="D60" s="5">
        <v>0.4</v>
      </c>
      <c r="E60" s="5">
        <v>0.3</v>
      </c>
      <c r="F60" s="5">
        <v>0.3</v>
      </c>
      <c r="G60" s="5">
        <v>0.3</v>
      </c>
      <c r="H60" s="5">
        <v>0.3</v>
      </c>
      <c r="I60" s="5">
        <v>0.3</v>
      </c>
      <c r="J60" s="5">
        <v>0.3</v>
      </c>
      <c r="K60" s="5">
        <v>0.3</v>
      </c>
      <c r="L60" s="5">
        <v>0.3</v>
      </c>
      <c r="M60" s="20">
        <v>0.3</v>
      </c>
      <c r="N60" s="25">
        <v>0.3</v>
      </c>
      <c r="O60" s="21">
        <v>0.3</v>
      </c>
      <c r="P60" s="25">
        <v>0.2</v>
      </c>
      <c r="Q60" s="34">
        <v>0.4</v>
      </c>
      <c r="R60" s="30">
        <v>0.4</v>
      </c>
    </row>
    <row r="61" spans="1:18" ht="27" customHeight="1">
      <c r="A61" s="54" t="s">
        <v>24</v>
      </c>
      <c r="B61" s="54"/>
      <c r="C61" s="54"/>
      <c r="D61" s="55"/>
      <c r="E61" s="55"/>
      <c r="F61" s="55"/>
      <c r="G61" s="54"/>
      <c r="H61" s="54"/>
      <c r="I61" s="54"/>
      <c r="J61" s="54"/>
      <c r="K61" s="54"/>
      <c r="L61" s="54"/>
      <c r="M61" s="54"/>
      <c r="N61" s="31"/>
      <c r="O61" s="31"/>
      <c r="P61" s="31"/>
      <c r="Q61" s="31"/>
      <c r="R61" s="31"/>
    </row>
    <row r="62" spans="1:18" ht="15.75">
      <c r="A62" s="64" t="s">
        <v>27</v>
      </c>
      <c r="B62" s="65"/>
      <c r="C62" s="65"/>
      <c r="D62" s="65"/>
      <c r="E62" s="65"/>
      <c r="F62" s="65"/>
      <c r="G62" s="65"/>
      <c r="H62" s="65"/>
      <c r="I62" s="65"/>
      <c r="J62" s="65"/>
      <c r="K62" s="65"/>
      <c r="L62" s="65"/>
      <c r="M62" s="65"/>
      <c r="N62" s="65"/>
      <c r="O62" s="65"/>
      <c r="P62" s="65"/>
      <c r="Q62" s="65"/>
      <c r="R62" s="65"/>
    </row>
    <row r="63" spans="1:13" ht="25.5" customHeight="1">
      <c r="A63" s="8" t="s">
        <v>26</v>
      </c>
      <c r="B63" s="1"/>
      <c r="C63" s="1"/>
      <c r="D63" s="7"/>
      <c r="E63" s="7"/>
      <c r="F63" s="7"/>
      <c r="G63" s="1"/>
      <c r="H63" s="1"/>
      <c r="I63" s="1"/>
      <c r="J63" s="1"/>
      <c r="K63" s="1"/>
      <c r="L63" s="1"/>
      <c r="M63" s="1"/>
    </row>
    <row r="64" spans="1:18" ht="15.75">
      <c r="A64" s="64" t="s">
        <v>25</v>
      </c>
      <c r="B64" s="65"/>
      <c r="C64" s="65"/>
      <c r="D64" s="65"/>
      <c r="E64" s="65"/>
      <c r="F64" s="65"/>
      <c r="G64" s="65"/>
      <c r="H64" s="65"/>
      <c r="I64" s="65"/>
      <c r="J64" s="65"/>
      <c r="K64" s="65"/>
      <c r="L64" s="65"/>
      <c r="M64" s="65"/>
      <c r="N64" s="65"/>
      <c r="O64" s="65"/>
      <c r="P64" s="65"/>
      <c r="Q64" s="65"/>
      <c r="R64" s="65"/>
    </row>
    <row r="65" spans="1:18" ht="33.75" customHeight="1">
      <c r="A65" s="64" t="s">
        <v>52</v>
      </c>
      <c r="B65" s="65"/>
      <c r="C65" s="65"/>
      <c r="D65" s="65"/>
      <c r="E65" s="65"/>
      <c r="F65" s="65"/>
      <c r="G65" s="65"/>
      <c r="H65" s="65"/>
      <c r="I65" s="65"/>
      <c r="J65" s="65"/>
      <c r="K65" s="65"/>
      <c r="L65" s="65"/>
      <c r="M65" s="65"/>
      <c r="N65" s="65"/>
      <c r="O65" s="65"/>
      <c r="P65" s="65"/>
      <c r="Q65" s="65"/>
      <c r="R65" s="65"/>
    </row>
    <row r="66" spans="1:18" ht="15.75">
      <c r="A66" s="64" t="s">
        <v>28</v>
      </c>
      <c r="B66" s="65"/>
      <c r="C66" s="65"/>
      <c r="D66" s="65"/>
      <c r="E66" s="65"/>
      <c r="F66" s="65"/>
      <c r="G66" s="65"/>
      <c r="H66" s="65"/>
      <c r="I66" s="65"/>
      <c r="J66" s="65"/>
      <c r="K66" s="65"/>
      <c r="L66" s="65"/>
      <c r="M66" s="65"/>
      <c r="N66" s="65"/>
      <c r="O66" s="65"/>
      <c r="P66" s="65"/>
      <c r="Q66" s="65"/>
      <c r="R66" s="65"/>
    </row>
    <row r="67" spans="1:18" ht="15.75">
      <c r="A67" s="68" t="s">
        <v>55</v>
      </c>
      <c r="B67" s="65"/>
      <c r="C67" s="65"/>
      <c r="D67" s="65"/>
      <c r="E67" s="65"/>
      <c r="F67" s="65"/>
      <c r="G67" s="65"/>
      <c r="H67" s="65"/>
      <c r="I67" s="65"/>
      <c r="J67" s="65"/>
      <c r="K67" s="65"/>
      <c r="L67" s="65"/>
      <c r="M67" s="65"/>
      <c r="N67" s="65"/>
      <c r="O67" s="65"/>
      <c r="P67" s="65"/>
      <c r="Q67" s="65"/>
      <c r="R67" s="65"/>
    </row>
    <row r="68" spans="1:18" ht="15.75">
      <c r="A68" s="69" t="s">
        <v>48</v>
      </c>
      <c r="B68" s="65"/>
      <c r="C68" s="65"/>
      <c r="D68" s="65"/>
      <c r="E68" s="65"/>
      <c r="F68" s="65"/>
      <c r="G68" s="65"/>
      <c r="H68" s="65"/>
      <c r="I68" s="65"/>
      <c r="J68" s="65"/>
      <c r="K68" s="65"/>
      <c r="L68" s="65"/>
      <c r="M68" s="65"/>
      <c r="N68" s="65"/>
      <c r="O68" s="65"/>
      <c r="P68" s="65"/>
      <c r="Q68" s="65"/>
      <c r="R68" s="65"/>
    </row>
    <row r="69" spans="1:18" ht="25.5" customHeight="1">
      <c r="A69" s="64" t="s">
        <v>50</v>
      </c>
      <c r="B69" s="65"/>
      <c r="C69" s="65"/>
      <c r="D69" s="65"/>
      <c r="E69" s="65"/>
      <c r="F69" s="65"/>
      <c r="G69" s="65"/>
      <c r="H69" s="65"/>
      <c r="I69" s="65"/>
      <c r="J69" s="65"/>
      <c r="K69" s="65"/>
      <c r="L69" s="65"/>
      <c r="M69" s="65"/>
      <c r="N69" s="65"/>
      <c r="O69" s="65"/>
      <c r="P69" s="65"/>
      <c r="Q69" s="65"/>
      <c r="R69" s="65"/>
    </row>
    <row r="70" spans="1:13" ht="25.5" customHeight="1">
      <c r="A70" s="1" t="s">
        <v>32</v>
      </c>
      <c r="B70" s="1"/>
      <c r="C70" s="1"/>
      <c r="D70" s="1"/>
      <c r="E70" s="1"/>
      <c r="F70" s="1"/>
      <c r="G70" s="1"/>
      <c r="H70" s="1"/>
      <c r="I70" s="1"/>
      <c r="J70" s="1"/>
      <c r="K70" s="1"/>
      <c r="L70" s="1"/>
      <c r="M70" s="1"/>
    </row>
    <row r="71" spans="1:13" s="73" customFormat="1" ht="15.75">
      <c r="A71" s="72" t="s">
        <v>31</v>
      </c>
      <c r="B71" s="22"/>
      <c r="C71" s="22"/>
      <c r="D71" s="22"/>
      <c r="E71" s="22"/>
      <c r="F71" s="22"/>
      <c r="G71" s="22"/>
      <c r="H71" s="22"/>
      <c r="I71" s="22"/>
      <c r="J71" s="22"/>
      <c r="K71" s="22"/>
      <c r="L71" s="22"/>
      <c r="M71" s="22"/>
    </row>
    <row r="72" spans="1:13" ht="27.75" customHeight="1">
      <c r="A72" s="38" t="s">
        <v>56</v>
      </c>
      <c r="B72" s="1"/>
      <c r="C72" s="1"/>
      <c r="D72" s="1"/>
      <c r="E72" s="1"/>
      <c r="F72" s="1"/>
      <c r="G72" s="1"/>
      <c r="H72" s="1"/>
      <c r="I72" s="1"/>
      <c r="J72" s="1"/>
      <c r="K72" s="1"/>
      <c r="L72" s="1"/>
      <c r="M72" s="1"/>
    </row>
  </sheetData>
  <sheetProtection/>
  <mergeCells count="9">
    <mergeCell ref="A69:R69"/>
    <mergeCell ref="A3:R3"/>
    <mergeCell ref="A2:R2"/>
    <mergeCell ref="A62:R62"/>
    <mergeCell ref="A64:R64"/>
    <mergeCell ref="A65:R65"/>
    <mergeCell ref="A66:R66"/>
    <mergeCell ref="A67:R67"/>
    <mergeCell ref="A68:R68"/>
  </mergeCells>
  <hyperlinks>
    <hyperlink ref="A71" r:id="rId1" display="http://www.cdc.gov/nchs/births.htm"/>
    <hyperlink ref="A5" location="'12s0080'!A64" display="    Live births \1"/>
    <hyperlink ref="A42" location="'12s0080'!A65" display="..45 to 54 years old \2"/>
    <hyperlink ref="A44" location="'12s0080'!A66" display="    Fertility rate per 1,000 women \3"/>
    <hyperlink ref="A45" location="'12s0080'!A66" display="White \3"/>
    <hyperlink ref="A46" location="'12s0080'!A66" display="Black \3"/>
    <hyperlink ref="A47" location="'12s0080'!A66" display="American Indian, Eskimo, Aleut \3"/>
    <hyperlink ref="A48" location="'12s0080'!A66" display="Asian or Pacific Islander \3"/>
    <hyperlink ref="A50" location="'12s0080'!A67" display="    Birth rate per 1,000 men \4, \5"/>
    <hyperlink ref="B22" location="'12s0080'!A62" display="(NA)"/>
    <hyperlink ref="C22:E23" location="'12s0080'!A62" display="(NA)"/>
    <hyperlink ref="F25:I25" location="'12s0080'!A62" display="(NA)"/>
    <hyperlink ref="B23" location="'12s0080'!A62" display="(NA)"/>
  </hyperlinks>
  <printOptions/>
  <pageMargins left="0.5" right="0.5" top="0.5" bottom="0.5" header="0.5" footer="0.5"/>
  <pageSetup fitToHeight="1" fitToWidth="1" horizontalDpi="600" verticalDpi="600" orientation="landscape" paperSize="17" scale="58" r:id="rId2"/>
  <headerFooter alignWithMargins="0">
    <oddFooter>&amp;L&amp;D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Births, Births Rates, and Fertility Rates by Race, Sex, and Age</dc:title>
  <dc:subject/>
  <dc:creator>US Census Bureau</dc:creator>
  <cp:keywords>Live Births, Birth rate, Fertiliy rate</cp:keywords>
  <dc:description/>
  <cp:lastModifiedBy>selln001</cp:lastModifiedBy>
  <cp:lastPrinted>2010-12-13T18:37:34Z</cp:lastPrinted>
  <dcterms:created xsi:type="dcterms:W3CDTF">2006-03-21T21:35:13Z</dcterms:created>
  <dcterms:modified xsi:type="dcterms:W3CDTF">2011-09-19T14:31:52Z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