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45" activeTab="0"/>
  </bookViews>
  <sheets>
    <sheet name="2010AB" sheetId="1" r:id="rId1"/>
    <sheet name="2009" sheetId="2" r:id="rId2"/>
    <sheet name="2008" sheetId="3" r:id="rId3"/>
  </sheets>
  <definedNames>
    <definedName name="_xlnm.Print_Area" localSheetId="2">'2008'!$B$1:$M$87</definedName>
  </definedNames>
  <calcPr fullCalcOnLoad="1"/>
</workbook>
</file>

<file path=xl/sharedStrings.xml><?xml version="1.0" encoding="utf-8"?>
<sst xmlns="http://schemas.openxmlformats.org/spreadsheetml/2006/main" count="794" uniqueCount="350">
  <si>
    <t>$del</t>
  </si>
  <si>
    <t xml:space="preserve"> </t>
  </si>
  <si>
    <t>$del    STATE</t>
  </si>
  <si>
    <t xml:space="preserve">  United States </t>
  </si>
  <si>
    <t xml:space="preserve">    U.S.</t>
  </si>
  <si>
    <t>00000</t>
  </si>
  <si>
    <t xml:space="preserve">Alabama </t>
  </si>
  <si>
    <t xml:space="preserve">    AL</t>
  </si>
  <si>
    <t>01000</t>
  </si>
  <si>
    <t>01</t>
  </si>
  <si>
    <t xml:space="preserve">Alaska </t>
  </si>
  <si>
    <t xml:space="preserve">    AK</t>
  </si>
  <si>
    <t>02000</t>
  </si>
  <si>
    <t>02</t>
  </si>
  <si>
    <t xml:space="preserve">Arizona </t>
  </si>
  <si>
    <t xml:space="preserve">    AZ</t>
  </si>
  <si>
    <t>04000</t>
  </si>
  <si>
    <t>04</t>
  </si>
  <si>
    <t xml:space="preserve">Arkansas </t>
  </si>
  <si>
    <t xml:space="preserve">    AR</t>
  </si>
  <si>
    <t>05000</t>
  </si>
  <si>
    <t>05</t>
  </si>
  <si>
    <t xml:space="preserve">California </t>
  </si>
  <si>
    <t xml:space="preserve">    CA</t>
  </si>
  <si>
    <t>06000</t>
  </si>
  <si>
    <t>06</t>
  </si>
  <si>
    <t xml:space="preserve">Colorado </t>
  </si>
  <si>
    <t xml:space="preserve">    CO</t>
  </si>
  <si>
    <t>08000</t>
  </si>
  <si>
    <t>08</t>
  </si>
  <si>
    <t xml:space="preserve">Connecticut </t>
  </si>
  <si>
    <t xml:space="preserve">    CT</t>
  </si>
  <si>
    <t>09000</t>
  </si>
  <si>
    <t>09</t>
  </si>
  <si>
    <t xml:space="preserve">Delaware </t>
  </si>
  <si>
    <t xml:space="preserve">    DE</t>
  </si>
  <si>
    <t>10000</t>
  </si>
  <si>
    <t>10</t>
  </si>
  <si>
    <t xml:space="preserve">District of Columbia </t>
  </si>
  <si>
    <t xml:space="preserve">    DC</t>
  </si>
  <si>
    <t>11000</t>
  </si>
  <si>
    <t>11</t>
  </si>
  <si>
    <t xml:space="preserve">Florida </t>
  </si>
  <si>
    <t xml:space="preserve">    FL</t>
  </si>
  <si>
    <t>12000</t>
  </si>
  <si>
    <t>12</t>
  </si>
  <si>
    <t xml:space="preserve">Georgia </t>
  </si>
  <si>
    <t xml:space="preserve">    GA</t>
  </si>
  <si>
    <t>13000</t>
  </si>
  <si>
    <t>13</t>
  </si>
  <si>
    <t xml:space="preserve">Hawaii </t>
  </si>
  <si>
    <t xml:space="preserve">    HI</t>
  </si>
  <si>
    <t>15000</t>
  </si>
  <si>
    <t>15</t>
  </si>
  <si>
    <t xml:space="preserve">Idaho </t>
  </si>
  <si>
    <t xml:space="preserve">    ID</t>
  </si>
  <si>
    <t>16000</t>
  </si>
  <si>
    <t>16</t>
  </si>
  <si>
    <t xml:space="preserve">Illinois </t>
  </si>
  <si>
    <t xml:space="preserve">    IL</t>
  </si>
  <si>
    <t>17000</t>
  </si>
  <si>
    <t>17</t>
  </si>
  <si>
    <t xml:space="preserve">Indiana </t>
  </si>
  <si>
    <t xml:space="preserve">    IN</t>
  </si>
  <si>
    <t>18000</t>
  </si>
  <si>
    <t>18</t>
  </si>
  <si>
    <t xml:space="preserve">Iowa </t>
  </si>
  <si>
    <t xml:space="preserve">    IA</t>
  </si>
  <si>
    <t>19000</t>
  </si>
  <si>
    <t>19</t>
  </si>
  <si>
    <t xml:space="preserve">Kansas </t>
  </si>
  <si>
    <t xml:space="preserve">    KS</t>
  </si>
  <si>
    <t>20000</t>
  </si>
  <si>
    <t>20</t>
  </si>
  <si>
    <t xml:space="preserve">Kentucky </t>
  </si>
  <si>
    <t xml:space="preserve">    KY</t>
  </si>
  <si>
    <t>21000</t>
  </si>
  <si>
    <t>21</t>
  </si>
  <si>
    <t xml:space="preserve">Louisiana </t>
  </si>
  <si>
    <t xml:space="preserve">    LA</t>
  </si>
  <si>
    <t>22000</t>
  </si>
  <si>
    <t>22</t>
  </si>
  <si>
    <t xml:space="preserve">Maine </t>
  </si>
  <si>
    <t xml:space="preserve">    ME</t>
  </si>
  <si>
    <t>23000</t>
  </si>
  <si>
    <t>23</t>
  </si>
  <si>
    <t xml:space="preserve">Maryland </t>
  </si>
  <si>
    <t xml:space="preserve">    MD</t>
  </si>
  <si>
    <t>24000</t>
  </si>
  <si>
    <t>24</t>
  </si>
  <si>
    <t xml:space="preserve">Massachusetts </t>
  </si>
  <si>
    <t xml:space="preserve">    MA</t>
  </si>
  <si>
    <t>25000</t>
  </si>
  <si>
    <t>25</t>
  </si>
  <si>
    <t xml:space="preserve">Michigan </t>
  </si>
  <si>
    <t xml:space="preserve">    MI</t>
  </si>
  <si>
    <t>26000</t>
  </si>
  <si>
    <t>26</t>
  </si>
  <si>
    <t xml:space="preserve">Minnesota </t>
  </si>
  <si>
    <t xml:space="preserve">    MN</t>
  </si>
  <si>
    <t>27000</t>
  </si>
  <si>
    <t>27</t>
  </si>
  <si>
    <t xml:space="preserve">Mississippi </t>
  </si>
  <si>
    <t xml:space="preserve">    MS</t>
  </si>
  <si>
    <t>28000</t>
  </si>
  <si>
    <t>28</t>
  </si>
  <si>
    <t xml:space="preserve">Missouri </t>
  </si>
  <si>
    <t xml:space="preserve">    MO</t>
  </si>
  <si>
    <t>29000</t>
  </si>
  <si>
    <t>29</t>
  </si>
  <si>
    <t xml:space="preserve">Montana </t>
  </si>
  <si>
    <t xml:space="preserve">    MT</t>
  </si>
  <si>
    <t>30000</t>
  </si>
  <si>
    <t>30</t>
  </si>
  <si>
    <t xml:space="preserve">Nebraska </t>
  </si>
  <si>
    <t xml:space="preserve">    NE</t>
  </si>
  <si>
    <t>31000</t>
  </si>
  <si>
    <t>31</t>
  </si>
  <si>
    <t xml:space="preserve">Nevada </t>
  </si>
  <si>
    <t xml:space="preserve">    NV</t>
  </si>
  <si>
    <t>32000</t>
  </si>
  <si>
    <t>32</t>
  </si>
  <si>
    <t xml:space="preserve">New Hampshire </t>
  </si>
  <si>
    <t xml:space="preserve">    NH</t>
  </si>
  <si>
    <t>33000</t>
  </si>
  <si>
    <t>33</t>
  </si>
  <si>
    <t xml:space="preserve">New Jersey </t>
  </si>
  <si>
    <t xml:space="preserve">    NJ</t>
  </si>
  <si>
    <t>34000</t>
  </si>
  <si>
    <t>34</t>
  </si>
  <si>
    <t xml:space="preserve">New Mexico </t>
  </si>
  <si>
    <t xml:space="preserve">    NM</t>
  </si>
  <si>
    <t>35000</t>
  </si>
  <si>
    <t>35</t>
  </si>
  <si>
    <t xml:space="preserve">New York </t>
  </si>
  <si>
    <t xml:space="preserve">    NY</t>
  </si>
  <si>
    <t>36000</t>
  </si>
  <si>
    <t>36</t>
  </si>
  <si>
    <t xml:space="preserve">North Carolina </t>
  </si>
  <si>
    <t xml:space="preserve">    NC</t>
  </si>
  <si>
    <t>37000</t>
  </si>
  <si>
    <t>37</t>
  </si>
  <si>
    <t xml:space="preserve">North Dakota </t>
  </si>
  <si>
    <t xml:space="preserve">    ND</t>
  </si>
  <si>
    <t>38000</t>
  </si>
  <si>
    <t>38</t>
  </si>
  <si>
    <t xml:space="preserve">Ohio </t>
  </si>
  <si>
    <t xml:space="preserve">    OH</t>
  </si>
  <si>
    <t>39000</t>
  </si>
  <si>
    <t>39</t>
  </si>
  <si>
    <t xml:space="preserve">Oklahoma </t>
  </si>
  <si>
    <t xml:space="preserve">    OK</t>
  </si>
  <si>
    <t>40000</t>
  </si>
  <si>
    <t>40</t>
  </si>
  <si>
    <t xml:space="preserve">Oregon </t>
  </si>
  <si>
    <t xml:space="preserve">    OR</t>
  </si>
  <si>
    <t>41000</t>
  </si>
  <si>
    <t>41</t>
  </si>
  <si>
    <t xml:space="preserve">Pennsylvania </t>
  </si>
  <si>
    <t xml:space="preserve">    PA</t>
  </si>
  <si>
    <t>42000</t>
  </si>
  <si>
    <t>42</t>
  </si>
  <si>
    <t xml:space="preserve">Rhode Island </t>
  </si>
  <si>
    <t xml:space="preserve">    RI</t>
  </si>
  <si>
    <t>44000</t>
  </si>
  <si>
    <t>44</t>
  </si>
  <si>
    <t xml:space="preserve">South Carolina </t>
  </si>
  <si>
    <t xml:space="preserve">    SC</t>
  </si>
  <si>
    <t>45000</t>
  </si>
  <si>
    <t>45</t>
  </si>
  <si>
    <t xml:space="preserve">South Dakota </t>
  </si>
  <si>
    <t xml:space="preserve">    SD</t>
  </si>
  <si>
    <t>46000</t>
  </si>
  <si>
    <t>46</t>
  </si>
  <si>
    <t xml:space="preserve">Tennessee </t>
  </si>
  <si>
    <t xml:space="preserve">    TN</t>
  </si>
  <si>
    <t>47000</t>
  </si>
  <si>
    <t>47</t>
  </si>
  <si>
    <t xml:space="preserve">Texas </t>
  </si>
  <si>
    <t xml:space="preserve">    TX</t>
  </si>
  <si>
    <t>48000</t>
  </si>
  <si>
    <t>48</t>
  </si>
  <si>
    <t xml:space="preserve">Utah </t>
  </si>
  <si>
    <t xml:space="preserve">    UT</t>
  </si>
  <si>
    <t>49000</t>
  </si>
  <si>
    <t>49</t>
  </si>
  <si>
    <t xml:space="preserve">Vermont </t>
  </si>
  <si>
    <t xml:space="preserve">    VT</t>
  </si>
  <si>
    <t>50000</t>
  </si>
  <si>
    <t>50</t>
  </si>
  <si>
    <t xml:space="preserve">Virginia </t>
  </si>
  <si>
    <t xml:space="preserve">    VA</t>
  </si>
  <si>
    <t>51000</t>
  </si>
  <si>
    <t>51</t>
  </si>
  <si>
    <t xml:space="preserve">Washington </t>
  </si>
  <si>
    <t xml:space="preserve">    WA</t>
  </si>
  <si>
    <t>53000</t>
  </si>
  <si>
    <t>53</t>
  </si>
  <si>
    <t xml:space="preserve">West Virginia </t>
  </si>
  <si>
    <t xml:space="preserve">    WV</t>
  </si>
  <si>
    <t>54000</t>
  </si>
  <si>
    <t>54</t>
  </si>
  <si>
    <t xml:space="preserve">Wisconsin </t>
  </si>
  <si>
    <t xml:space="preserve">    WI</t>
  </si>
  <si>
    <t>55000</t>
  </si>
  <si>
    <t>55</t>
  </si>
  <si>
    <t xml:space="preserve">Wyoming </t>
  </si>
  <si>
    <t xml:space="preserve">    WY</t>
  </si>
  <si>
    <t>56000</t>
  </si>
  <si>
    <t>56</t>
  </si>
  <si>
    <t>&lt;nr&gt;&lt;endtab&gt;</t>
  </si>
  <si>
    <t xml:space="preserve">Source: U.S. Census Bureau, </t>
  </si>
  <si>
    <t>[tbf]Source: U.S. Census Bureau,</t>
  </si>
  <si>
    <t>****************************************************************************************</t>
  </si>
  <si>
    <t xml:space="preserve">Please complete:  </t>
  </si>
  <si>
    <t>301-763-1171 if you have any questions.</t>
  </si>
  <si>
    <t>State</t>
  </si>
  <si>
    <t>Post</t>
  </si>
  <si>
    <t>office</t>
  </si>
  <si>
    <t>abbreviation</t>
  </si>
  <si>
    <t>For more information:</t>
  </si>
  <si>
    <t>http://www.census.gov/popest/estimates.php</t>
  </si>
  <si>
    <t>ANSI code</t>
  </si>
  <si>
    <t>ANSI=American National Standards Institute]</t>
  </si>
  <si>
    <r>
      <t>[</t>
    </r>
    <r>
      <rPr>
        <b/>
        <sz val="12"/>
        <rFont val="Courier New"/>
        <family val="3"/>
      </rPr>
      <t>2000, as of April; 2008 as of July]</t>
    </r>
  </si>
  <si>
    <t>Age dependency ratio \1</t>
  </si>
  <si>
    <t>Child dependency ratio \2</t>
  </si>
  <si>
    <t>Old-age dependency ratio \3</t>
  </si>
  <si>
    <t>FOOTNOTES</t>
  </si>
  <si>
    <t>\1 The age dependency ratio is derived by dividing the combined under-18 and 65-and-over populations by the 18-to-64 population</t>
  </si>
  <si>
    <t>and multiplying by 100.</t>
  </si>
  <si>
    <t>\2 The child dependency ratio is derived by dividing the population under 18 by the 18-to-64 population</t>
  </si>
  <si>
    <t>\3 The old-age dependency ratio is derived by dividing the population 65 and over by the 18-to-64 population</t>
  </si>
  <si>
    <t>&lt;http://factfinder.census.gov/&gt;.</t>
  </si>
  <si>
    <t>PLEASE PROVIDE 2008 DATA AND REVISIONS FOR 2000 (ESTIMATES BASE) AND 2008</t>
  </si>
  <si>
    <t>Contact:  Donnette Willis; donnette.d.willis@census.gov.</t>
  </si>
  <si>
    <t>Phone:    (301) 763-6149</t>
  </si>
  <si>
    <t>$proc$compose autorecur acsd statab10 p0023 $proc$</t>
  </si>
  <si>
    <t>[45page]&lt;pn;4;23&gt;&lt;px;;2&gt;Population&lt;pa&gt;</t>
  </si>
  <si>
    <r>
      <t>Table 17.</t>
    </r>
    <r>
      <rPr>
        <b/>
        <sz val="12"/>
        <rFont val="Courier New"/>
        <family val="3"/>
      </rPr>
      <t xml:space="preserve"> Age Dependency Ratios by State: 2000 and 2008</t>
    </r>
  </si>
  <si>
    <t>&lt;Tr;;0&gt;&lt;med&gt;Table 17. &lt;bold&gt;Age Dependency Ratios by State: 2000 and 2008&lt;l&gt;&lt;lp;6q&gt;&lt;sz;6q&gt;&lt;ff;0&gt;&lt;tq;1&gt;&lt;med&gt;</t>
  </si>
  <si>
    <t>&lt;begtab;tbspec2&gt;&lt;setnc;7&gt;</t>
  </si>
  <si>
    <t xml:space="preserve">  &lt;chgrow;bold&gt;United States </t>
  </si>
  <si>
    <t xml:space="preserve">&lt;lp;6q&gt;Alabama </t>
  </si>
  <si>
    <t xml:space="preserve">&lt;lp;6q&gt;Colorado </t>
  </si>
  <si>
    <t xml:space="preserve">&lt;lp;6q&gt;Georgia </t>
  </si>
  <si>
    <t xml:space="preserve">&lt;lp;6q&gt;Iowa </t>
  </si>
  <si>
    <t xml:space="preserve">&lt;lp;6q&gt;Maryland </t>
  </si>
  <si>
    <t xml:space="preserve">&lt;lp;6q&gt;Missouri </t>
  </si>
  <si>
    <t xml:space="preserve">&lt;lp;6q&gt;New Jersey </t>
  </si>
  <si>
    <t xml:space="preserve">&lt;lp;6q&gt;Ohio </t>
  </si>
  <si>
    <t xml:space="preserve">&lt;lp;6q&gt;South Carolina </t>
  </si>
  <si>
    <t xml:space="preserve">&lt;lp;6q&gt;Vermont </t>
  </si>
  <si>
    <t>[tbf]\1 The age dependency ratio is derived by dividing the combined under-18 and 65-and-over populations by the 18-to-64 population</t>
  </si>
  <si>
    <t>and multiplying by 100.\n\n</t>
  </si>
  <si>
    <t>using American FactFinder;</t>
  </si>
  <si>
    <t>\&lt;http://factfinder.census.gov/\&gt;.</t>
  </si>
  <si>
    <t>&lt;Tr;2;1&gt;State&lt;Tc;1;2&gt;Age dependency ratio \1&lt;c&gt;</t>
  </si>
  <si>
    <t>&lt;nr&gt;&lt;Tc;1;2&gt;Child dependency ratio \2&lt;c&gt;&lt;Tc;1;2&gt;Old-age dependency ratio \3&lt;c&gt;</t>
  </si>
  <si>
    <t>&lt;chgrow;bold&gt;2000  2008  2000  2008  2000  2008</t>
  </si>
  <si>
    <t>&lt;nr&gt;\[&lt;bold&gt;2000, as of April; 2008 as of July&lt;med&gt;\]</t>
  </si>
  <si>
    <t>&lt;nr&gt;&lt;setwid;1;6p&gt;&lt;setrul;col;5;0.3q&gt;&lt;setrul;col;3;0.3q&gt;</t>
  </si>
  <si>
    <t>Table GCT-T6-R "Age Dependency Ratio of the Total Population";</t>
  </si>
  <si>
    <t>Table GCT-T7-R "Child Dependency Ratio of the Total Population"; and</t>
  </si>
  <si>
    <t>Table GCT-T8-R "Old-Age Dependency Ratio of the Total Population";</t>
  </si>
  <si>
    <t>Please contact Sean Wilburn, sean.wilburn@census.gov</t>
  </si>
  <si>
    <t>Each year this data is updated, prior year tabs should be updated to reflect the latest available data.</t>
  </si>
  <si>
    <t>For example, 2009 data for 2011 Abstract comes from "Vintage 2009 Population Estimates"</t>
  </si>
  <si>
    <t>2008 should also be updated according to the Vintage 2009 data estimates.</t>
  </si>
  <si>
    <t>2010 data will come from the new Decinnial Census estimates base?</t>
  </si>
  <si>
    <t>Notes:</t>
  </si>
  <si>
    <r>
      <t>Table 17.</t>
    </r>
    <r>
      <rPr>
        <b/>
        <sz val="12"/>
        <rFont val="Courier New"/>
        <family val="3"/>
      </rPr>
      <t xml:space="preserve"> Age Dependency Ratios by State: 2000 and 2009</t>
    </r>
  </si>
  <si>
    <t>PLEASE PROVIDE 2009 DATA AND REVISIONS FOR 2000 (ESTIMATES BASE) AND 2008</t>
  </si>
  <si>
    <r>
      <t>[</t>
    </r>
    <r>
      <rPr>
        <b/>
        <sz val="12"/>
        <rFont val="Courier New"/>
        <family val="3"/>
      </rPr>
      <t>2000, as of April; 2009 as of July]</t>
    </r>
  </si>
  <si>
    <t>&lt;nr&gt;\[&lt;bold&gt;2000, as of April; 2009 as of July&lt;med&gt;\]</t>
  </si>
  <si>
    <t>&lt;Tr;;0&gt;&lt;med&gt;Table 17. &lt;bold&gt;Age Dependency Ratios by State: 2000 and 2009&lt;l&gt;&lt;lp;6q&gt;&lt;sz;6q&gt;&lt;ff;0&gt;&lt;tq;1&gt;&lt;med&gt;</t>
  </si>
  <si>
    <t>Post office abbreviation</t>
  </si>
  <si>
    <t>Table GCT-T8-R "Old-Age Dependency Ratio of the Total Population,"</t>
  </si>
  <si>
    <t>Table 17. Age Dependency Ratios by State: 2000 and 2009</t>
  </si>
  <si>
    <t>[2000, as of April; 2009 as of July]</t>
  </si>
  <si>
    <t>Source: U.S. Census Bureau,</t>
  </si>
  <si>
    <t xml:space="preserve">  United States...</t>
  </si>
  <si>
    <t>Alabama...</t>
  </si>
  <si>
    <t>Alaska...</t>
  </si>
  <si>
    <t>Arizona...</t>
  </si>
  <si>
    <t>Arkansas...</t>
  </si>
  <si>
    <t>California...</t>
  </si>
  <si>
    <t>Colorado...</t>
  </si>
  <si>
    <t>Connecticut...</t>
  </si>
  <si>
    <t>Delaware...</t>
  </si>
  <si>
    <t>District of Columbia...</t>
  </si>
  <si>
    <t>Florida...</t>
  </si>
  <si>
    <t>Georgia...</t>
  </si>
  <si>
    <t>Hawaii...</t>
  </si>
  <si>
    <t>Idaho...</t>
  </si>
  <si>
    <t>Illinois...</t>
  </si>
  <si>
    <t>Indiana...</t>
  </si>
  <si>
    <t>Iowa...</t>
  </si>
  <si>
    <t>Kansas...</t>
  </si>
  <si>
    <t>Kentucky...</t>
  </si>
  <si>
    <t>Louisiana...</t>
  </si>
  <si>
    <t>Maine...</t>
  </si>
  <si>
    <t>Maryland...</t>
  </si>
  <si>
    <t>Massachusetts...</t>
  </si>
  <si>
    <t>Michigan...</t>
  </si>
  <si>
    <t>Minnesota...</t>
  </si>
  <si>
    <t>Mississippi...</t>
  </si>
  <si>
    <t>Missouri...</t>
  </si>
  <si>
    <t>Montana...</t>
  </si>
  <si>
    <t>Nebraska...</t>
  </si>
  <si>
    <t>Nevada...</t>
  </si>
  <si>
    <t>New Hampshire...</t>
  </si>
  <si>
    <t>New Jersey...</t>
  </si>
  <si>
    <t>New Mexico...</t>
  </si>
  <si>
    <t>New York...</t>
  </si>
  <si>
    <t>North Carolina...</t>
  </si>
  <si>
    <t>North Dakota...</t>
  </si>
  <si>
    <t>Ohio...</t>
  </si>
  <si>
    <t>Oklahoma...</t>
  </si>
  <si>
    <t>Oregon...</t>
  </si>
  <si>
    <t>Pennsylvania...</t>
  </si>
  <si>
    <t>Rhode Island...</t>
  </si>
  <si>
    <t>South Carolina...</t>
  </si>
  <si>
    <t>South Dakota...</t>
  </si>
  <si>
    <t>Tennessee...</t>
  </si>
  <si>
    <t>Texas...</t>
  </si>
  <si>
    <t>Utah...</t>
  </si>
  <si>
    <t>Vermont...</t>
  </si>
  <si>
    <t>Virginia...</t>
  </si>
  <si>
    <t>Washington...</t>
  </si>
  <si>
    <t>West Virginia...</t>
  </si>
  <si>
    <t>Wisconsin...</t>
  </si>
  <si>
    <t>Wyoming...</t>
  </si>
  <si>
    <t>&lt;http://factfinder.census.gov/&gt;, accessed July 2010.</t>
  </si>
  <si>
    <t>FOOTNOTES:</t>
  </si>
  <si>
    <t>Internet release date: 12/15/2010</t>
  </si>
  <si>
    <r>
      <t>Table 17.</t>
    </r>
    <r>
      <rPr>
        <b/>
        <sz val="12"/>
        <rFont val="Courier New"/>
        <family val="3"/>
      </rPr>
      <t xml:space="preserve"> Age Dependency Ratios by State: 2000 and 2010</t>
    </r>
  </si>
  <si>
    <r>
      <t>[</t>
    </r>
    <r>
      <rPr>
        <b/>
        <sz val="12"/>
        <rFont val="Courier New"/>
        <family val="3"/>
      </rPr>
      <t>As of April]</t>
    </r>
  </si>
  <si>
    <t>Northeast</t>
  </si>
  <si>
    <t>Midwest</t>
  </si>
  <si>
    <t>South</t>
  </si>
  <si>
    <t xml:space="preserve">West </t>
  </si>
  <si>
    <t>(NA)</t>
  </si>
  <si>
    <t>\1 The age dependency ratio is derived by dividing the combined under-18 and 65-and-over populations by the 18-to-64 population and multiplying by 100.</t>
  </si>
  <si>
    <t>\2 The child dependency ratio is derived by dividing the population under 18 by the 18-to-64 population and multiplying by 100.</t>
  </si>
  <si>
    <t>\3 The old-age dependency ratio is derived by dividing the population 65 and over by the 18-to-64 population and multiplying by 100.</t>
  </si>
  <si>
    <t>Internet release date: 09/30/2011</t>
  </si>
  <si>
    <t xml:space="preserve">Table with row headers in column A and column headers in rows 4 and 5. </t>
  </si>
  <si>
    <t>http://factfinder.census.gov/</t>
  </si>
  <si>
    <t>Source: U.S. Census Bureau, Table GCT-T6-R "Age Dependency Ratio of the Total Population"; Table GCT-T7-R "Child Dependency Ratio of the Total Population"; and Table GCT-T8-R "Old-Age Dependency Ratio of the Total Population," accessed May 2011.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</si>
</sst>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#,##0.000"/>
    <numFmt numFmtId="178" formatCode="0.000"/>
    <numFmt numFmtId="179" formatCode="0.0000000"/>
    <numFmt numFmtId="180" formatCode="0.000000"/>
    <numFmt numFmtId="181" formatCode="0.00000"/>
    <numFmt numFmtId="182" formatCode="0.0000"/>
  </numFmts>
  <fonts count="4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3"/>
    </font>
    <font>
      <b/>
      <sz val="12"/>
      <name val="Courier New"/>
      <family val="3"/>
    </font>
    <font>
      <sz val="10"/>
      <name val="Arial"/>
      <family val="2"/>
    </font>
    <font>
      <u val="single"/>
      <sz val="10.45"/>
      <color indexed="36"/>
      <name val="Courier New"/>
      <family val="3"/>
    </font>
    <font>
      <sz val="8"/>
      <name val="Courier New"/>
      <family val="3"/>
    </font>
    <font>
      <sz val="12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fill"/>
    </xf>
    <xf numFmtId="1" fontId="0" fillId="0" borderId="10" xfId="0" applyNumberFormat="1" applyFont="1" applyBorder="1" applyAlignment="1">
      <alignment horizontal="fill"/>
    </xf>
    <xf numFmtId="0" fontId="0" fillId="0" borderId="11" xfId="0" applyFont="1" applyBorder="1" applyAlignment="1">
      <alignment/>
    </xf>
    <xf numFmtId="1" fontId="0" fillId="0" borderId="0" xfId="0" applyNumberFormat="1" applyFont="1" applyAlignment="1">
      <alignment horizontal="fill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fill"/>
    </xf>
    <xf numFmtId="1" fontId="0" fillId="0" borderId="11" xfId="0" applyNumberFormat="1" applyFont="1" applyBorder="1" applyAlignment="1">
      <alignment horizontal="fill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4" fillId="0" borderId="0" xfId="53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0" fillId="0" borderId="12" xfId="0" applyNumberFormat="1" applyFont="1" applyBorder="1" applyAlignment="1">
      <alignment horizontal="fill"/>
    </xf>
    <xf numFmtId="1" fontId="0" fillId="0" borderId="13" xfId="0" applyNumberFormat="1" applyFont="1" applyBorder="1" applyAlignment="1">
      <alignment horizontal="fill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" fontId="0" fillId="0" borderId="14" xfId="0" applyNumberFormat="1" applyFont="1" applyBorder="1" applyAlignment="1">
      <alignment horizontal="fill"/>
    </xf>
    <xf numFmtId="1" fontId="0" fillId="0" borderId="15" xfId="0" applyNumberFormat="1" applyFont="1" applyBorder="1" applyAlignment="1">
      <alignment horizontal="fill"/>
    </xf>
    <xf numFmtId="1" fontId="0" fillId="0" borderId="16" xfId="0" applyNumberFormat="1" applyFont="1" applyBorder="1" applyAlignment="1">
      <alignment horizontal="fill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1" fontId="0" fillId="0" borderId="17" xfId="0" applyNumberFormat="1" applyFont="1" applyBorder="1" applyAlignment="1">
      <alignment horizontal="fill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fill"/>
    </xf>
    <xf numFmtId="0" fontId="5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177" fontId="0" fillId="0" borderId="13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53" applyFont="1" applyAlignment="1" applyProtection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9" fillId="0" borderId="22" xfId="53" applyFont="1" applyBorder="1" applyAlignment="1" applyProtection="1">
      <alignment horizontal="center" vertical="center" wrapText="1"/>
      <protection/>
    </xf>
    <xf numFmtId="0" fontId="9" fillId="0" borderId="21" xfId="53" applyFont="1" applyBorder="1" applyAlignment="1" applyProtection="1">
      <alignment horizontal="center" vertical="center" wrapText="1"/>
      <protection/>
    </xf>
    <xf numFmtId="0" fontId="9" fillId="0" borderId="20" xfId="53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estimates.php" TargetMode="External" /><Relationship Id="rId2" Type="http://schemas.openxmlformats.org/officeDocument/2006/relationships/hyperlink" Target="http://factfinder.census.gov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estimates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estimates.ph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2.69921875" defaultRowHeight="15.75"/>
  <cols>
    <col min="1" max="1" width="27.59765625" style="4" customWidth="1"/>
    <col min="2" max="2" width="12.69921875" style="4" customWidth="1"/>
    <col min="3" max="3" width="12.19921875" style="4" customWidth="1"/>
    <col min="4" max="5" width="12.69921875" style="4" customWidth="1"/>
    <col min="6" max="7" width="14.19921875" style="4" customWidth="1"/>
    <col min="8" max="16384" width="12.69921875" style="4" customWidth="1"/>
  </cols>
  <sheetData>
    <row r="1" ht="3" customHeight="1">
      <c r="A1" s="57" t="s">
        <v>347</v>
      </c>
    </row>
    <row r="2" spans="1:7" ht="16.5">
      <c r="A2" s="66" t="s">
        <v>336</v>
      </c>
      <c r="B2" s="66"/>
      <c r="C2" s="66"/>
      <c r="D2" s="66"/>
      <c r="E2" s="66"/>
      <c r="F2" s="66"/>
      <c r="G2" s="66"/>
    </row>
    <row r="3" spans="1:7" ht="24.75" customHeight="1">
      <c r="A3" s="67" t="s">
        <v>337</v>
      </c>
      <c r="B3" s="67"/>
      <c r="C3" s="67"/>
      <c r="D3" s="67"/>
      <c r="E3" s="67"/>
      <c r="F3" s="67"/>
      <c r="G3" s="67"/>
    </row>
    <row r="4" spans="1:7" ht="15.75" customHeight="1">
      <c r="A4" s="72" t="s">
        <v>216</v>
      </c>
      <c r="B4" s="69" t="s">
        <v>225</v>
      </c>
      <c r="C4" s="70"/>
      <c r="D4" s="69" t="s">
        <v>226</v>
      </c>
      <c r="E4" s="70"/>
      <c r="F4" s="69" t="s">
        <v>227</v>
      </c>
      <c r="G4" s="71"/>
    </row>
    <row r="5" spans="1:7" ht="24.75" customHeight="1">
      <c r="A5" s="73"/>
      <c r="B5" s="43">
        <v>2000</v>
      </c>
      <c r="C5" s="44">
        <v>2010</v>
      </c>
      <c r="D5" s="45">
        <v>2000</v>
      </c>
      <c r="E5" s="44">
        <v>2010</v>
      </c>
      <c r="F5" s="43">
        <v>2000</v>
      </c>
      <c r="G5" s="43">
        <v>2010</v>
      </c>
    </row>
    <row r="6" spans="1:7" s="1" customFormat="1" ht="16.5">
      <c r="A6" s="46" t="s">
        <v>3</v>
      </c>
      <c r="B6" s="39">
        <v>61.611</v>
      </c>
      <c r="C6" s="40">
        <v>58.9046608025616</v>
      </c>
      <c r="D6" s="35">
        <v>41.516</v>
      </c>
      <c r="E6" s="40">
        <v>38.17959905697946</v>
      </c>
      <c r="F6" s="35">
        <v>20.095</v>
      </c>
      <c r="G6" s="35">
        <v>20.725061745582142</v>
      </c>
    </row>
    <row r="7" spans="1:7" s="1" customFormat="1" ht="16.5">
      <c r="A7" s="58" t="s">
        <v>338</v>
      </c>
      <c r="B7" s="53" t="s">
        <v>342</v>
      </c>
      <c r="C7" s="54">
        <v>57.244099960729656</v>
      </c>
      <c r="D7" s="53" t="s">
        <v>342</v>
      </c>
      <c r="E7" s="54">
        <v>35.05817852956639</v>
      </c>
      <c r="F7" s="53" t="s">
        <v>342</v>
      </c>
      <c r="G7" s="55">
        <v>22.18592143116326</v>
      </c>
    </row>
    <row r="8" spans="1:7" s="1" customFormat="1" ht="16.5">
      <c r="A8" s="58" t="s">
        <v>339</v>
      </c>
      <c r="B8" s="53" t="s">
        <v>342</v>
      </c>
      <c r="C8" s="54">
        <v>60.20228233732702</v>
      </c>
      <c r="D8" s="53" t="s">
        <v>342</v>
      </c>
      <c r="E8" s="54">
        <v>38.60564006719653</v>
      </c>
      <c r="F8" s="53" t="s">
        <v>342</v>
      </c>
      <c r="G8" s="55">
        <v>21.59664227013048</v>
      </c>
    </row>
    <row r="9" spans="1:7" s="1" customFormat="1" ht="16.5">
      <c r="A9" s="58" t="s">
        <v>340</v>
      </c>
      <c r="B9" s="53" t="s">
        <v>342</v>
      </c>
      <c r="C9" s="54">
        <v>59.38633535858152</v>
      </c>
      <c r="D9" s="53" t="s">
        <v>342</v>
      </c>
      <c r="E9" s="54">
        <v>38.66369321821287</v>
      </c>
      <c r="F9" s="53" t="s">
        <v>342</v>
      </c>
      <c r="G9" s="55">
        <v>20.722642140368645</v>
      </c>
    </row>
    <row r="10" spans="1:7" s="1" customFormat="1" ht="16.5">
      <c r="A10" s="58" t="s">
        <v>341</v>
      </c>
      <c r="B10" s="53" t="s">
        <v>342</v>
      </c>
      <c r="C10" s="54">
        <v>58.235777347818086</v>
      </c>
      <c r="D10" s="53" t="s">
        <v>342</v>
      </c>
      <c r="E10" s="54">
        <v>39.438026145861144</v>
      </c>
      <c r="F10" s="53" t="s">
        <v>342</v>
      </c>
      <c r="G10" s="55">
        <v>18.797751201956938</v>
      </c>
    </row>
    <row r="11" spans="1:7" s="1" customFormat="1" ht="6.75" customHeight="1">
      <c r="A11" s="52"/>
      <c r="B11" s="39"/>
      <c r="C11" s="40"/>
      <c r="D11" s="35"/>
      <c r="E11" s="40"/>
      <c r="F11" s="35"/>
      <c r="G11" s="35"/>
    </row>
    <row r="12" spans="1:7" ht="15.75">
      <c r="A12" s="47" t="s">
        <v>6</v>
      </c>
      <c r="B12" s="59">
        <v>62.074</v>
      </c>
      <c r="C12" s="60">
        <v>59.884930013029006</v>
      </c>
      <c r="D12" s="55">
        <v>40.943</v>
      </c>
      <c r="E12" s="60">
        <v>37.881407667206894</v>
      </c>
      <c r="F12" s="55">
        <v>21.13</v>
      </c>
      <c r="G12" s="55">
        <v>22.00352234582211</v>
      </c>
    </row>
    <row r="13" spans="1:7" ht="15.75">
      <c r="A13" s="47" t="s">
        <v>10</v>
      </c>
      <c r="B13" s="59">
        <v>56.531</v>
      </c>
      <c r="C13" s="60">
        <v>51.7863287135484</v>
      </c>
      <c r="D13" s="55">
        <v>47.618</v>
      </c>
      <c r="E13" s="60">
        <v>40.04530737420258</v>
      </c>
      <c r="F13" s="55">
        <v>8.913</v>
      </c>
      <c r="G13" s="55">
        <v>11.74102133934582</v>
      </c>
    </row>
    <row r="14" spans="1:7" ht="15.75">
      <c r="A14" s="47" t="s">
        <v>14</v>
      </c>
      <c r="B14" s="59">
        <v>65.726</v>
      </c>
      <c r="C14" s="60">
        <v>64.69295872483879</v>
      </c>
      <c r="D14" s="55">
        <v>44.154</v>
      </c>
      <c r="E14" s="60">
        <v>41.97221870094909</v>
      </c>
      <c r="F14" s="55">
        <v>21.572</v>
      </c>
      <c r="G14" s="55">
        <v>22.72074002388969</v>
      </c>
    </row>
    <row r="15" spans="1:7" ht="15.75">
      <c r="A15" s="47" t="s">
        <v>18</v>
      </c>
      <c r="B15" s="59">
        <v>65.125</v>
      </c>
      <c r="C15" s="60">
        <v>63.40600136063419</v>
      </c>
      <c r="D15" s="55">
        <v>42.024</v>
      </c>
      <c r="E15" s="60">
        <v>39.870560426615974</v>
      </c>
      <c r="F15" s="55">
        <v>23.102</v>
      </c>
      <c r="G15" s="55">
        <v>23.535440934018208</v>
      </c>
    </row>
    <row r="16" spans="1:7" ht="15.75">
      <c r="A16" s="47" t="s">
        <v>22</v>
      </c>
      <c r="B16" s="59">
        <v>61.093</v>
      </c>
      <c r="C16" s="60">
        <v>57.10747481423434</v>
      </c>
      <c r="D16" s="55">
        <v>43.992</v>
      </c>
      <c r="E16" s="60">
        <v>39.19906553541054</v>
      </c>
      <c r="F16" s="55">
        <v>17.101</v>
      </c>
      <c r="G16" s="55">
        <v>17.908409278823797</v>
      </c>
    </row>
    <row r="17" spans="1:7" ht="15.75">
      <c r="A17" s="47" t="s">
        <v>26</v>
      </c>
      <c r="B17" s="59">
        <v>54.479</v>
      </c>
      <c r="C17" s="60">
        <v>54.55607656143495</v>
      </c>
      <c r="D17" s="55">
        <v>39.535</v>
      </c>
      <c r="E17" s="60">
        <v>37.66512946371224</v>
      </c>
      <c r="F17" s="55">
        <v>14.944</v>
      </c>
      <c r="G17" s="55">
        <v>16.890947097722712</v>
      </c>
    </row>
    <row r="18" spans="1:7" ht="15.75">
      <c r="A18" s="47" t="s">
        <v>30</v>
      </c>
      <c r="B18" s="59">
        <v>62.658</v>
      </c>
      <c r="C18" s="60">
        <v>58.81184062549016</v>
      </c>
      <c r="D18" s="55">
        <v>40.201</v>
      </c>
      <c r="E18" s="60">
        <v>36.30333926825009</v>
      </c>
      <c r="F18" s="55">
        <v>22.457</v>
      </c>
      <c r="G18" s="55">
        <v>22.508501357240075</v>
      </c>
    </row>
    <row r="19" spans="1:7" ht="15.75">
      <c r="A19" s="47" t="s">
        <v>34</v>
      </c>
      <c r="B19" s="59">
        <v>60.808</v>
      </c>
      <c r="C19" s="60">
        <v>59.52154232072938</v>
      </c>
      <c r="D19" s="55">
        <v>39.932</v>
      </c>
      <c r="E19" s="60">
        <v>36.554969692232255</v>
      </c>
      <c r="F19" s="55">
        <v>20.875</v>
      </c>
      <c r="G19" s="55">
        <v>22.96657262849712</v>
      </c>
    </row>
    <row r="20" spans="1:7" ht="15.75">
      <c r="A20" s="47" t="s">
        <v>38</v>
      </c>
      <c r="B20" s="59">
        <v>47.755</v>
      </c>
      <c r="C20" s="60">
        <v>39.25581868969842</v>
      </c>
      <c r="D20" s="55">
        <v>29.701</v>
      </c>
      <c r="E20" s="60">
        <v>23.331458762922384</v>
      </c>
      <c r="F20" s="55">
        <v>18.054</v>
      </c>
      <c r="G20" s="55">
        <v>15.924359926776042</v>
      </c>
    </row>
    <row r="21" spans="1:7" ht="15.75">
      <c r="A21" s="47" t="s">
        <v>42</v>
      </c>
      <c r="B21" s="59">
        <v>67.733</v>
      </c>
      <c r="C21" s="60">
        <v>62.92837101959277</v>
      </c>
      <c r="D21" s="55">
        <v>38.268</v>
      </c>
      <c r="E21" s="60">
        <v>34.6813156797145</v>
      </c>
      <c r="F21" s="55">
        <v>29.465</v>
      </c>
      <c r="G21" s="55">
        <v>28.247055339878262</v>
      </c>
    </row>
    <row r="22" spans="1:7" ht="15.75">
      <c r="A22" s="47" t="s">
        <v>46</v>
      </c>
      <c r="B22" s="59">
        <v>56.472</v>
      </c>
      <c r="C22" s="60">
        <v>57.163356135382074</v>
      </c>
      <c r="D22" s="55">
        <v>41.463</v>
      </c>
      <c r="E22" s="60">
        <v>40.42059251150133</v>
      </c>
      <c r="F22" s="55">
        <v>15.009</v>
      </c>
      <c r="G22" s="55">
        <v>16.74276362388073</v>
      </c>
    </row>
    <row r="23" spans="1:7" ht="15.75">
      <c r="A23" s="47" t="s">
        <v>50</v>
      </c>
      <c r="B23" s="59">
        <v>60.433</v>
      </c>
      <c r="C23" s="60">
        <v>57.92754355107419</v>
      </c>
      <c r="D23" s="55">
        <v>39.166</v>
      </c>
      <c r="E23" s="60">
        <v>35.272509853775205</v>
      </c>
      <c r="F23" s="55">
        <v>21.267</v>
      </c>
      <c r="G23" s="55">
        <v>22.655033697298993</v>
      </c>
    </row>
    <row r="24" spans="1:7" ht="15.75">
      <c r="A24" s="47" t="s">
        <v>54</v>
      </c>
      <c r="B24" s="59">
        <v>66.103</v>
      </c>
      <c r="C24" s="60">
        <v>66.08521341495717</v>
      </c>
      <c r="D24" s="55">
        <v>47.372</v>
      </c>
      <c r="E24" s="60">
        <v>45.46015116936945</v>
      </c>
      <c r="F24" s="55">
        <v>18.731</v>
      </c>
      <c r="G24" s="55">
        <v>20.625062245587714</v>
      </c>
    </row>
    <row r="25" spans="1:7" ht="15.75">
      <c r="A25" s="47" t="s">
        <v>58</v>
      </c>
      <c r="B25" s="59">
        <v>61.84</v>
      </c>
      <c r="C25" s="60">
        <v>58.55476357596907</v>
      </c>
      <c r="D25" s="55">
        <v>42.293</v>
      </c>
      <c r="E25" s="60">
        <v>38.668885253032535</v>
      </c>
      <c r="F25" s="55">
        <v>19.547</v>
      </c>
      <c r="G25" s="55">
        <v>19.88587832293654</v>
      </c>
    </row>
    <row r="26" spans="1:7" ht="15.75">
      <c r="A26" s="47" t="s">
        <v>62</v>
      </c>
      <c r="B26" s="59">
        <v>62.006</v>
      </c>
      <c r="C26" s="60">
        <v>60.71307824021241</v>
      </c>
      <c r="D26" s="55">
        <v>41.948</v>
      </c>
      <c r="E26" s="60">
        <v>39.86465384161594</v>
      </c>
      <c r="F26" s="55">
        <v>20.058</v>
      </c>
      <c r="G26" s="55">
        <v>20.848424398596467</v>
      </c>
    </row>
    <row r="27" spans="1:7" ht="15.75">
      <c r="A27" s="47" t="s">
        <v>66</v>
      </c>
      <c r="B27" s="59">
        <v>66.602</v>
      </c>
      <c r="C27" s="60">
        <v>63.30192755299725</v>
      </c>
      <c r="D27" s="55">
        <v>41.768</v>
      </c>
      <c r="E27" s="60">
        <v>39.02455890567223</v>
      </c>
      <c r="F27" s="55">
        <v>24.834</v>
      </c>
      <c r="G27" s="55">
        <v>24.277368647325023</v>
      </c>
    </row>
    <row r="28" spans="1:7" ht="15.75">
      <c r="A28" s="47" t="s">
        <v>70</v>
      </c>
      <c r="B28" s="59">
        <v>66.03</v>
      </c>
      <c r="C28" s="60">
        <v>63.02944522568617</v>
      </c>
      <c r="D28" s="55">
        <v>44.032</v>
      </c>
      <c r="E28" s="60">
        <v>41.53787606503309</v>
      </c>
      <c r="F28" s="55">
        <v>21.998</v>
      </c>
      <c r="G28" s="55">
        <v>21.491569160653075</v>
      </c>
    </row>
    <row r="29" spans="1:7" ht="15.75">
      <c r="A29" s="47" t="s">
        <v>74</v>
      </c>
      <c r="B29" s="59">
        <v>58.99</v>
      </c>
      <c r="C29" s="60">
        <v>58.500114509295706</v>
      </c>
      <c r="D29" s="55">
        <v>39.134</v>
      </c>
      <c r="E29" s="60">
        <v>37.3797424107001</v>
      </c>
      <c r="F29" s="55">
        <v>19.856</v>
      </c>
      <c r="G29" s="55">
        <v>21.12037209859561</v>
      </c>
    </row>
    <row r="30" spans="1:7" ht="15.75">
      <c r="A30" s="47" t="s">
        <v>78</v>
      </c>
      <c r="B30" s="59">
        <v>63.564</v>
      </c>
      <c r="C30" s="60">
        <v>58.64818897637796</v>
      </c>
      <c r="D30" s="55">
        <v>44.645</v>
      </c>
      <c r="E30" s="60">
        <v>39.125634295713034</v>
      </c>
      <c r="F30" s="55">
        <v>18.919</v>
      </c>
      <c r="G30" s="55">
        <v>19.522554680664918</v>
      </c>
    </row>
    <row r="31" spans="1:7" ht="15.75">
      <c r="A31" s="47" t="s">
        <v>82</v>
      </c>
      <c r="B31" s="59">
        <v>61.325</v>
      </c>
      <c r="C31" s="60">
        <v>57.62256332853949</v>
      </c>
      <c r="D31" s="55">
        <v>38.117</v>
      </c>
      <c r="E31" s="60">
        <v>32.575930171296754</v>
      </c>
      <c r="F31" s="55">
        <v>23.207</v>
      </c>
      <c r="G31" s="55">
        <v>25.046633157242738</v>
      </c>
    </row>
    <row r="32" spans="1:7" ht="15.75">
      <c r="A32" s="47" t="s">
        <v>86</v>
      </c>
      <c r="B32" s="59">
        <v>58.53</v>
      </c>
      <c r="C32" s="60">
        <v>55.497871501497734</v>
      </c>
      <c r="D32" s="55">
        <v>40.592</v>
      </c>
      <c r="E32" s="60">
        <v>36.439097148194456</v>
      </c>
      <c r="F32" s="55">
        <v>17.938</v>
      </c>
      <c r="G32" s="55">
        <v>19.058774353303278</v>
      </c>
    </row>
    <row r="33" spans="1:7" ht="15.75">
      <c r="A33" s="47" t="s">
        <v>90</v>
      </c>
      <c r="B33" s="59">
        <v>59.17</v>
      </c>
      <c r="C33" s="60">
        <v>54.937455956982305</v>
      </c>
      <c r="D33" s="55">
        <v>37.606</v>
      </c>
      <c r="E33" s="60">
        <v>33.576172354733174</v>
      </c>
      <c r="F33" s="55">
        <v>21.564</v>
      </c>
      <c r="G33" s="55">
        <v>21.361283602249134</v>
      </c>
    </row>
    <row r="34" spans="1:7" ht="15.75">
      <c r="A34" s="47" t="s">
        <v>94</v>
      </c>
      <c r="B34" s="59">
        <v>62.297</v>
      </c>
      <c r="C34" s="60">
        <v>59.98013610137322</v>
      </c>
      <c r="D34" s="55">
        <v>42.39</v>
      </c>
      <c r="E34" s="60">
        <v>37.94192399468958</v>
      </c>
      <c r="F34" s="55">
        <v>19.907</v>
      </c>
      <c r="G34" s="55">
        <v>22.038212106683638</v>
      </c>
    </row>
    <row r="35" spans="1:7" ht="15.75">
      <c r="A35" s="47" t="s">
        <v>98</v>
      </c>
      <c r="B35" s="59">
        <v>61.914</v>
      </c>
      <c r="C35" s="60">
        <v>58.95525004787605</v>
      </c>
      <c r="D35" s="55">
        <v>42.355</v>
      </c>
      <c r="E35" s="60">
        <v>38.48254928986098</v>
      </c>
      <c r="F35" s="55">
        <v>19.559</v>
      </c>
      <c r="G35" s="55">
        <v>20.47270075801508</v>
      </c>
    </row>
    <row r="36" spans="1:7" ht="15.75">
      <c r="A36" s="47" t="s">
        <v>102</v>
      </c>
      <c r="B36" s="59">
        <v>64.817</v>
      </c>
      <c r="C36" s="60">
        <v>62.02917543759061</v>
      </c>
      <c r="D36" s="55">
        <v>44.914</v>
      </c>
      <c r="E36" s="60">
        <v>41.25706110569612</v>
      </c>
      <c r="F36" s="55">
        <v>19.903</v>
      </c>
      <c r="G36" s="55">
        <v>20.772114331894493</v>
      </c>
    </row>
    <row r="37" spans="1:7" ht="15.75">
      <c r="A37" s="47" t="s">
        <v>106</v>
      </c>
      <c r="B37" s="59">
        <v>63.953</v>
      </c>
      <c r="C37" s="60">
        <v>60.76806139380011</v>
      </c>
      <c r="D37" s="55">
        <v>41.824</v>
      </c>
      <c r="E37" s="60">
        <v>38.26471459093304</v>
      </c>
      <c r="F37" s="55">
        <v>22.129</v>
      </c>
      <c r="G37" s="55">
        <v>22.503346802867068</v>
      </c>
    </row>
    <row r="38" spans="1:7" ht="15.75">
      <c r="A38" s="47" t="s">
        <v>110</v>
      </c>
      <c r="B38" s="59">
        <v>63.683</v>
      </c>
      <c r="C38" s="60">
        <v>59.81247274313127</v>
      </c>
      <c r="D38" s="55">
        <v>41.74</v>
      </c>
      <c r="E38" s="60">
        <v>36.11038426127829</v>
      </c>
      <c r="F38" s="55">
        <v>21.943</v>
      </c>
      <c r="G38" s="55">
        <v>23.702088481852982</v>
      </c>
    </row>
    <row r="39" spans="1:7" ht="15.75">
      <c r="A39" s="47" t="s">
        <v>114</v>
      </c>
      <c r="B39" s="59">
        <v>66.332</v>
      </c>
      <c r="C39" s="60">
        <v>63.001687725301515</v>
      </c>
      <c r="D39" s="55">
        <v>43.763</v>
      </c>
      <c r="E39" s="60">
        <v>40.98566370623048</v>
      </c>
      <c r="F39" s="55">
        <v>22.569</v>
      </c>
      <c r="G39" s="55">
        <v>22.01602401907103</v>
      </c>
    </row>
    <row r="40" spans="1:7" ht="15.75">
      <c r="A40" s="47" t="s">
        <v>118</v>
      </c>
      <c r="B40" s="59">
        <v>57.6</v>
      </c>
      <c r="C40" s="60">
        <v>57.81768646738165</v>
      </c>
      <c r="D40" s="55">
        <v>40.378</v>
      </c>
      <c r="E40" s="60">
        <v>38.86244845674106</v>
      </c>
      <c r="F40" s="55">
        <v>17.272</v>
      </c>
      <c r="G40" s="55">
        <v>18.955238010640585</v>
      </c>
    </row>
    <row r="41" spans="1:7" ht="15.75">
      <c r="A41" s="47" t="s">
        <v>122</v>
      </c>
      <c r="B41" s="59">
        <v>58.79</v>
      </c>
      <c r="C41" s="60">
        <v>54.702644517772704</v>
      </c>
      <c r="D41" s="55">
        <v>39.777</v>
      </c>
      <c r="E41" s="60">
        <v>33.75379567739327</v>
      </c>
      <c r="F41" s="55">
        <v>19.013</v>
      </c>
      <c r="G41" s="55">
        <v>20.948848840379426</v>
      </c>
    </row>
    <row r="42" spans="1:7" ht="15.75">
      <c r="A42" s="47" t="s">
        <v>126</v>
      </c>
      <c r="B42" s="59">
        <v>61.391</v>
      </c>
      <c r="C42" s="60">
        <v>58.678770340212324</v>
      </c>
      <c r="D42" s="55">
        <v>40.04</v>
      </c>
      <c r="E42" s="60">
        <v>37.27360885031044</v>
      </c>
      <c r="F42" s="55">
        <v>21.35</v>
      </c>
      <c r="G42" s="55">
        <v>21.405161489901882</v>
      </c>
    </row>
    <row r="43" spans="1:7" ht="15.75">
      <c r="A43" s="47" t="s">
        <v>130</v>
      </c>
      <c r="B43" s="59">
        <v>65.632</v>
      </c>
      <c r="C43" s="60">
        <v>62.363552353948585</v>
      </c>
      <c r="D43" s="55">
        <v>46.308</v>
      </c>
      <c r="E43" s="60">
        <v>40.89660414491757</v>
      </c>
      <c r="F43" s="55">
        <v>19.324</v>
      </c>
      <c r="G43" s="55">
        <v>21.46694820903101</v>
      </c>
    </row>
    <row r="44" spans="1:7" ht="15.75">
      <c r="A44" s="47" t="s">
        <v>134</v>
      </c>
      <c r="B44" s="59">
        <v>60.302</v>
      </c>
      <c r="C44" s="60">
        <v>55.83227652403695</v>
      </c>
      <c r="D44" s="55">
        <v>39.619</v>
      </c>
      <c r="E44" s="60">
        <v>34.77964621482675</v>
      </c>
      <c r="F44" s="55">
        <v>20.683</v>
      </c>
      <c r="G44" s="55">
        <v>21.052630309210205</v>
      </c>
    </row>
    <row r="45" spans="1:7" ht="15.75">
      <c r="A45" s="47" t="s">
        <v>138</v>
      </c>
      <c r="B45" s="59">
        <v>57.3</v>
      </c>
      <c r="C45" s="60">
        <v>58.40280582195098</v>
      </c>
      <c r="D45" s="55">
        <v>38.409</v>
      </c>
      <c r="E45" s="60">
        <v>37.902368014453714</v>
      </c>
      <c r="F45" s="55">
        <v>18.95</v>
      </c>
      <c r="G45" s="55">
        <v>20.500437807497267</v>
      </c>
    </row>
    <row r="46" spans="1:7" ht="15.75">
      <c r="A46" s="47" t="s">
        <v>142</v>
      </c>
      <c r="B46" s="59">
        <v>65.998</v>
      </c>
      <c r="C46" s="60">
        <v>58.16627199036786</v>
      </c>
      <c r="D46" s="55">
        <v>41.576</v>
      </c>
      <c r="E46" s="60">
        <v>35.24361365148867</v>
      </c>
      <c r="F46" s="55">
        <v>24.421</v>
      </c>
      <c r="G46" s="55">
        <v>22.92265833887918</v>
      </c>
    </row>
    <row r="47" spans="1:7" ht="15.75">
      <c r="A47" s="47" t="s">
        <v>146</v>
      </c>
      <c r="B47" s="59">
        <v>63.19</v>
      </c>
      <c r="C47" s="60">
        <v>60.591936955384504</v>
      </c>
      <c r="D47" s="55">
        <v>41.518</v>
      </c>
      <c r="E47" s="60">
        <v>38.0129537018193</v>
      </c>
      <c r="F47" s="55">
        <v>21.673</v>
      </c>
      <c r="G47" s="55">
        <v>22.578983253565205</v>
      </c>
    </row>
    <row r="48" spans="1:7" ht="15.75">
      <c r="A48" s="47" t="s">
        <v>150</v>
      </c>
      <c r="B48" s="59">
        <v>64.133</v>
      </c>
      <c r="C48" s="60">
        <v>62.047429535834354</v>
      </c>
      <c r="D48" s="55">
        <v>42.446</v>
      </c>
      <c r="E48" s="60">
        <v>40.158861601290035</v>
      </c>
      <c r="F48" s="55">
        <v>21.688</v>
      </c>
      <c r="G48" s="55">
        <v>21.88856793454432</v>
      </c>
    </row>
    <row r="49" spans="1:7" ht="15.75">
      <c r="A49" s="47" t="s">
        <v>154</v>
      </c>
      <c r="B49" s="59">
        <v>60.126</v>
      </c>
      <c r="C49" s="60">
        <v>57.586808869115394</v>
      </c>
      <c r="D49" s="55">
        <v>39.618</v>
      </c>
      <c r="E49" s="60">
        <v>35.640544480495976</v>
      </c>
      <c r="F49" s="55">
        <v>20.507</v>
      </c>
      <c r="G49" s="55">
        <v>21.946264388619415</v>
      </c>
    </row>
    <row r="50" spans="1:7" ht="15.75">
      <c r="A50" s="47" t="s">
        <v>158</v>
      </c>
      <c r="B50" s="59">
        <v>65.075</v>
      </c>
      <c r="C50" s="60">
        <v>59.75992454706797</v>
      </c>
      <c r="D50" s="55">
        <v>39.279</v>
      </c>
      <c r="E50" s="60">
        <v>35.11739589282595</v>
      </c>
      <c r="F50" s="55">
        <v>25.796</v>
      </c>
      <c r="G50" s="55">
        <v>24.64252865424202</v>
      </c>
    </row>
    <row r="51" spans="1:7" ht="15.75">
      <c r="A51" s="47" t="s">
        <v>162</v>
      </c>
      <c r="B51" s="59">
        <v>61.754</v>
      </c>
      <c r="C51" s="60">
        <v>55.537215728577124</v>
      </c>
      <c r="D51" s="55">
        <v>38.238</v>
      </c>
      <c r="E51" s="60">
        <v>33.09384835902058</v>
      </c>
      <c r="F51" s="55">
        <v>23.515</v>
      </c>
      <c r="G51" s="55">
        <v>22.443367369556544</v>
      </c>
    </row>
    <row r="52" spans="1:7" ht="15.75">
      <c r="A52" s="47" t="s">
        <v>166</v>
      </c>
      <c r="B52" s="59">
        <v>59.393</v>
      </c>
      <c r="C52" s="60">
        <v>58.782650009474715</v>
      </c>
      <c r="D52" s="55">
        <v>40.112</v>
      </c>
      <c r="E52" s="60">
        <v>37.09124838311907</v>
      </c>
      <c r="F52" s="55">
        <v>19.282</v>
      </c>
      <c r="G52" s="55">
        <v>21.69140162635564</v>
      </c>
    </row>
    <row r="53" spans="1:7" ht="15.75">
      <c r="A53" s="47" t="s">
        <v>170</v>
      </c>
      <c r="B53" s="59">
        <v>69.986</v>
      </c>
      <c r="C53" s="60">
        <v>64.54662673150068</v>
      </c>
      <c r="D53" s="55">
        <v>45.636</v>
      </c>
      <c r="E53" s="60">
        <v>40.98548510313216</v>
      </c>
      <c r="F53" s="55">
        <v>24.351</v>
      </c>
      <c r="G53" s="55">
        <v>23.56114162836852</v>
      </c>
    </row>
    <row r="54" spans="1:7" ht="15.75">
      <c r="A54" s="47" t="s">
        <v>174</v>
      </c>
      <c r="B54" s="59">
        <v>58.589</v>
      </c>
      <c r="C54" s="60">
        <v>58.78592578469626</v>
      </c>
      <c r="D54" s="55">
        <v>38.984</v>
      </c>
      <c r="E54" s="60">
        <v>37.43144870118464</v>
      </c>
      <c r="F54" s="55">
        <v>19.605</v>
      </c>
      <c r="G54" s="55">
        <v>21.354477083511608</v>
      </c>
    </row>
    <row r="55" spans="1:7" ht="15.75">
      <c r="A55" s="47" t="s">
        <v>178</v>
      </c>
      <c r="B55" s="59">
        <v>61.736</v>
      </c>
      <c r="C55" s="60">
        <v>60.38908011053301</v>
      </c>
      <c r="D55" s="55">
        <v>45.66</v>
      </c>
      <c r="E55" s="60">
        <v>43.79314486405057</v>
      </c>
      <c r="F55" s="55">
        <v>16.075</v>
      </c>
      <c r="G55" s="55">
        <v>16.595935246482444</v>
      </c>
    </row>
    <row r="56" spans="1:7" ht="15.75">
      <c r="A56" s="47" t="s">
        <v>182</v>
      </c>
      <c r="B56" s="59">
        <v>68.637</v>
      </c>
      <c r="C56" s="60">
        <v>68.18131478961857</v>
      </c>
      <c r="D56" s="55">
        <v>54.272</v>
      </c>
      <c r="E56" s="60">
        <v>53.001650241329536</v>
      </c>
      <c r="F56" s="55">
        <v>14.364</v>
      </c>
      <c r="G56" s="55">
        <v>15.179664548289033</v>
      </c>
    </row>
    <row r="57" spans="1:7" ht="15.75">
      <c r="A57" s="47" t="s">
        <v>186</v>
      </c>
      <c r="B57" s="59">
        <v>58.634</v>
      </c>
      <c r="C57" s="60">
        <v>54.34008336827566</v>
      </c>
      <c r="D57" s="55">
        <v>38.439</v>
      </c>
      <c r="E57" s="60">
        <v>31.875539550600596</v>
      </c>
      <c r="F57" s="55">
        <v>20.196</v>
      </c>
      <c r="G57" s="55">
        <v>22.46454381767506</v>
      </c>
    </row>
    <row r="58" spans="1:7" ht="15.75">
      <c r="A58" s="47" t="s">
        <v>190</v>
      </c>
      <c r="B58" s="59">
        <v>55.645</v>
      </c>
      <c r="C58" s="60">
        <v>54.74641276030334</v>
      </c>
      <c r="D58" s="55">
        <v>38.224</v>
      </c>
      <c r="E58" s="60">
        <v>35.85164426031978</v>
      </c>
      <c r="F58" s="55">
        <v>17.421</v>
      </c>
      <c r="G58" s="55">
        <v>18.89476849998356</v>
      </c>
    </row>
    <row r="59" spans="1:7" ht="15.75">
      <c r="A59" s="47" t="s">
        <v>194</v>
      </c>
      <c r="B59" s="59">
        <v>58.524</v>
      </c>
      <c r="C59" s="60">
        <v>55.822638766365685</v>
      </c>
      <c r="D59" s="55">
        <v>40.715</v>
      </c>
      <c r="E59" s="60">
        <v>36.64351064961283</v>
      </c>
      <c r="F59" s="55">
        <v>17.809</v>
      </c>
      <c r="G59" s="55">
        <v>19.179128116752857</v>
      </c>
    </row>
    <row r="60" spans="1:7" ht="15.75">
      <c r="A60" s="47" t="s">
        <v>198</v>
      </c>
      <c r="B60" s="59">
        <v>60.164</v>
      </c>
      <c r="C60" s="60">
        <v>58.62338765181839</v>
      </c>
      <c r="D60" s="55">
        <v>35.64</v>
      </c>
      <c r="E60" s="60">
        <v>33.16446550679181</v>
      </c>
      <c r="F60" s="55">
        <v>24.525</v>
      </c>
      <c r="G60" s="55">
        <v>25.45892214502659</v>
      </c>
    </row>
    <row r="61" spans="1:7" ht="15.75">
      <c r="A61" s="47" t="s">
        <v>202</v>
      </c>
      <c r="B61" s="59">
        <v>62.913</v>
      </c>
      <c r="C61" s="60">
        <v>59.29129623716452</v>
      </c>
      <c r="D61" s="55">
        <v>41.574</v>
      </c>
      <c r="E61" s="60">
        <v>37.518892604854656</v>
      </c>
      <c r="F61" s="55">
        <v>21.339</v>
      </c>
      <c r="G61" s="55">
        <v>21.772403632309857</v>
      </c>
    </row>
    <row r="62" spans="1:7" ht="15.75">
      <c r="A62" s="56" t="s">
        <v>206</v>
      </c>
      <c r="B62" s="61">
        <v>60.728</v>
      </c>
      <c r="C62" s="62">
        <v>57.37852312263008</v>
      </c>
      <c r="D62" s="61">
        <v>41.949</v>
      </c>
      <c r="E62" s="62">
        <v>37.807636247884865</v>
      </c>
      <c r="F62" s="61">
        <v>18.779</v>
      </c>
      <c r="G62" s="61">
        <v>19.57088687474521</v>
      </c>
    </row>
    <row r="63" spans="1:7" ht="15.75">
      <c r="A63" s="63" t="s">
        <v>334</v>
      </c>
      <c r="B63" s="63"/>
      <c r="C63" s="63"/>
      <c r="D63" s="63"/>
      <c r="E63" s="63"/>
      <c r="F63" s="63"/>
      <c r="G63" s="63"/>
    </row>
    <row r="64" spans="1:7" ht="39.75" customHeight="1">
      <c r="A64" s="68" t="s">
        <v>343</v>
      </c>
      <c r="B64" s="68"/>
      <c r="C64" s="68"/>
      <c r="D64" s="68"/>
      <c r="E64" s="68"/>
      <c r="F64" s="68"/>
      <c r="G64" s="68"/>
    </row>
    <row r="65" spans="1:7" ht="42.75" customHeight="1">
      <c r="A65" s="68" t="s">
        <v>344</v>
      </c>
      <c r="B65" s="68"/>
      <c r="C65" s="68"/>
      <c r="D65" s="68"/>
      <c r="E65" s="68"/>
      <c r="F65" s="68"/>
      <c r="G65" s="68"/>
    </row>
    <row r="66" spans="1:7" ht="38.25" customHeight="1">
      <c r="A66" s="68" t="s">
        <v>345</v>
      </c>
      <c r="B66" s="68"/>
      <c r="C66" s="68"/>
      <c r="D66" s="68"/>
      <c r="E66" s="68"/>
      <c r="F66" s="68"/>
      <c r="G66" s="68"/>
    </row>
    <row r="67" spans="1:7" ht="56.25" customHeight="1">
      <c r="A67" s="66" t="s">
        <v>349</v>
      </c>
      <c r="B67" s="66"/>
      <c r="C67" s="66"/>
      <c r="D67" s="66"/>
      <c r="E67" s="66"/>
      <c r="F67" s="66"/>
      <c r="G67" s="66"/>
    </row>
    <row r="68" spans="1:7" ht="15.75">
      <c r="A68" s="64" t="s">
        <v>220</v>
      </c>
      <c r="B68" s="64"/>
      <c r="C68" s="64"/>
      <c r="D68" s="64"/>
      <c r="E68" s="64"/>
      <c r="F68" s="64"/>
      <c r="G68" s="64"/>
    </row>
    <row r="69" spans="1:7" ht="15.75">
      <c r="A69" s="65" t="s">
        <v>221</v>
      </c>
      <c r="B69" s="65"/>
      <c r="C69" s="65"/>
      <c r="D69" s="65"/>
      <c r="E69" s="65"/>
      <c r="F69" s="65"/>
      <c r="G69" s="65"/>
    </row>
    <row r="70" ht="15.75">
      <c r="A70" s="17" t="s">
        <v>348</v>
      </c>
    </row>
    <row r="71" spans="1:7" ht="15.75">
      <c r="A71" s="64" t="s">
        <v>346</v>
      </c>
      <c r="B71" s="64"/>
      <c r="C71" s="64"/>
      <c r="D71" s="64"/>
      <c r="E71" s="64"/>
      <c r="F71" s="64"/>
      <c r="G71" s="64"/>
    </row>
  </sheetData>
  <sheetProtection/>
  <mergeCells count="14">
    <mergeCell ref="D4:E4"/>
    <mergeCell ref="F4:G4"/>
    <mergeCell ref="A4:A5"/>
    <mergeCell ref="B4:C4"/>
    <mergeCell ref="A63:G63"/>
    <mergeCell ref="A68:G68"/>
    <mergeCell ref="A69:G69"/>
    <mergeCell ref="A71:G71"/>
    <mergeCell ref="A2:G2"/>
    <mergeCell ref="A3:G3"/>
    <mergeCell ref="A67:G67"/>
    <mergeCell ref="A64:G64"/>
    <mergeCell ref="A65:G65"/>
    <mergeCell ref="A66:G66"/>
  </mergeCells>
  <hyperlinks>
    <hyperlink ref="A69" r:id="rId1" display="http://www.census.gov/popest/estimates.php"/>
    <hyperlink ref="B4:C4" location="'2010AB'!A64" display="Age dependency ratio \1"/>
    <hyperlink ref="D4:E4" location="'2010AB'!A65" display="Child dependency ratio \2"/>
    <hyperlink ref="F4:G4" location="'2010AB'!A66" display="Old-age dependency ratio \3"/>
    <hyperlink ref="A70" r:id="rId2" display="http://factfinder.census.gov/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showGridLines="0" zoomScale="75" zoomScaleNormal="75" zoomScalePageLayoutView="0" workbookViewId="0" topLeftCell="A1">
      <selection activeCell="A1" sqref="A1"/>
    </sheetView>
  </sheetViews>
  <sheetFormatPr defaultColWidth="12.69921875" defaultRowHeight="15.75"/>
  <cols>
    <col min="1" max="1" width="27.59765625" style="4" customWidth="1"/>
    <col min="2" max="2" width="27.19921875" style="4" hidden="1" customWidth="1"/>
    <col min="3" max="3" width="31.296875" style="4" hidden="1" customWidth="1"/>
    <col min="4" max="4" width="12.69921875" style="4" hidden="1" customWidth="1"/>
    <col min="5" max="6" width="8.69921875" style="4" hidden="1" customWidth="1"/>
    <col min="7" max="7" width="12.69921875" style="4" customWidth="1"/>
    <col min="8" max="8" width="12.19921875" style="4" customWidth="1"/>
    <col min="9" max="10" width="12.69921875" style="4" customWidth="1"/>
    <col min="11" max="12" width="14.19921875" style="4" customWidth="1"/>
    <col min="13" max="14" width="12.69921875" style="4" customWidth="1"/>
    <col min="15" max="16384" width="12.69921875" style="4" customWidth="1"/>
  </cols>
  <sheetData>
    <row r="1" ht="15.75">
      <c r="B1" s="4" t="s">
        <v>237</v>
      </c>
    </row>
    <row r="2" spans="1:2" ht="15.75" hidden="1">
      <c r="A2" s="5"/>
      <c r="B2" s="4" t="s">
        <v>238</v>
      </c>
    </row>
    <row r="3" spans="1:2" ht="16.5" hidden="1">
      <c r="A3" s="20" t="s">
        <v>272</v>
      </c>
      <c r="B3" s="4" t="s">
        <v>241</v>
      </c>
    </row>
    <row r="4" ht="15.75" hidden="1">
      <c r="B4" s="4" t="s">
        <v>261</v>
      </c>
    </row>
    <row r="5" spans="1:3" ht="16.5">
      <c r="A5" s="4" t="s">
        <v>271</v>
      </c>
      <c r="B5" s="4" t="s">
        <v>275</v>
      </c>
      <c r="C5" s="4" t="s">
        <v>278</v>
      </c>
    </row>
    <row r="6" spans="2:3" ht="15.75">
      <c r="B6" s="5"/>
      <c r="C6" s="5"/>
    </row>
    <row r="7" spans="1:3" ht="16.5">
      <c r="A7" s="4" t="s">
        <v>273</v>
      </c>
      <c r="B7" s="4" t="s">
        <v>274</v>
      </c>
      <c r="C7" s="4" t="s">
        <v>279</v>
      </c>
    </row>
    <row r="8" spans="1:3" ht="15.75">
      <c r="A8" t="s">
        <v>223</v>
      </c>
      <c r="B8" s="5"/>
      <c r="C8" s="5"/>
    </row>
    <row r="9" ht="15.75">
      <c r="B9" s="4" t="s">
        <v>257</v>
      </c>
    </row>
    <row r="10" spans="1:2" ht="15.75">
      <c r="A10" s="5"/>
      <c r="B10" s="4" t="s">
        <v>258</v>
      </c>
    </row>
    <row r="11" spans="1:2" ht="15.75">
      <c r="A11" s="5"/>
      <c r="B11" s="4" t="s">
        <v>259</v>
      </c>
    </row>
    <row r="12" ht="15.75">
      <c r="A12" s="5"/>
    </row>
    <row r="13" spans="1:12" ht="15.75">
      <c r="A13" s="72" t="s">
        <v>216</v>
      </c>
      <c r="B13" s="41" t="s">
        <v>0</v>
      </c>
      <c r="C13" s="72" t="s">
        <v>216</v>
      </c>
      <c r="D13" s="77" t="s">
        <v>276</v>
      </c>
      <c r="E13" s="78" t="s">
        <v>222</v>
      </c>
      <c r="F13" s="78" t="s">
        <v>222</v>
      </c>
      <c r="G13" s="74" t="s">
        <v>225</v>
      </c>
      <c r="H13" s="75"/>
      <c r="I13" s="74" t="s">
        <v>226</v>
      </c>
      <c r="J13" s="75"/>
      <c r="K13" s="74" t="s">
        <v>227</v>
      </c>
      <c r="L13" s="76"/>
    </row>
    <row r="14" spans="1:12" ht="24.75" customHeight="1">
      <c r="A14" s="73"/>
      <c r="B14" s="42" t="s">
        <v>2</v>
      </c>
      <c r="C14" s="73"/>
      <c r="D14" s="77"/>
      <c r="E14" s="78"/>
      <c r="F14" s="78"/>
      <c r="G14" s="43">
        <v>2000</v>
      </c>
      <c r="H14" s="44">
        <v>2009</v>
      </c>
      <c r="I14" s="45">
        <v>2000</v>
      </c>
      <c r="J14" s="44">
        <v>2009</v>
      </c>
      <c r="K14" s="43">
        <v>2000</v>
      </c>
      <c r="L14" s="43">
        <v>2009</v>
      </c>
    </row>
    <row r="15" spans="1:14" s="1" customFormat="1" ht="16.5">
      <c r="A15" s="46" t="s">
        <v>3</v>
      </c>
      <c r="B15" s="49" t="s">
        <v>242</v>
      </c>
      <c r="C15" s="49" t="s">
        <v>281</v>
      </c>
      <c r="D15" s="2" t="s">
        <v>4</v>
      </c>
      <c r="E15" s="2" t="s">
        <v>5</v>
      </c>
      <c r="F15" s="3">
        <v>0</v>
      </c>
      <c r="G15" s="39">
        <v>61.611</v>
      </c>
      <c r="H15" s="40">
        <v>59.163</v>
      </c>
      <c r="I15" s="35">
        <v>41.516</v>
      </c>
      <c r="J15" s="40">
        <v>38.648</v>
      </c>
      <c r="K15" s="35">
        <v>20.095</v>
      </c>
      <c r="L15" s="35">
        <v>20.515</v>
      </c>
      <c r="M15" s="36">
        <f>G15-I15-K15</f>
        <v>0</v>
      </c>
      <c r="N15" s="36">
        <f>H15-J15-L15</f>
        <v>0</v>
      </c>
    </row>
    <row r="16" spans="1:14" ht="15.75">
      <c r="A16" s="47" t="s">
        <v>6</v>
      </c>
      <c r="B16" s="50" t="s">
        <v>243</v>
      </c>
      <c r="C16" s="50" t="s">
        <v>282</v>
      </c>
      <c r="D16" s="15" t="s">
        <v>7</v>
      </c>
      <c r="E16" s="15" t="s">
        <v>8</v>
      </c>
      <c r="F16" s="16" t="s">
        <v>9</v>
      </c>
      <c r="G16" s="37">
        <v>62.074</v>
      </c>
      <c r="H16" s="38">
        <v>60.773</v>
      </c>
      <c r="I16" s="33">
        <v>40.943</v>
      </c>
      <c r="J16" s="38">
        <v>38.544</v>
      </c>
      <c r="K16" s="33">
        <v>21.13</v>
      </c>
      <c r="L16" s="33">
        <v>22.229</v>
      </c>
      <c r="M16" s="36">
        <f aca="true" t="shared" si="0" ref="M16:N66">G16-I16-K16</f>
        <v>0.0010000000000012221</v>
      </c>
      <c r="N16" s="36">
        <f t="shared" si="0"/>
        <v>0</v>
      </c>
    </row>
    <row r="17" spans="1:14" ht="15.75">
      <c r="A17" s="47" t="s">
        <v>10</v>
      </c>
      <c r="B17" s="50" t="s">
        <v>10</v>
      </c>
      <c r="C17" s="50" t="s">
        <v>283</v>
      </c>
      <c r="D17" s="15" t="s">
        <v>11</v>
      </c>
      <c r="E17" s="15" t="s">
        <v>12</v>
      </c>
      <c r="F17" s="16" t="s">
        <v>13</v>
      </c>
      <c r="G17" s="37">
        <v>56.531</v>
      </c>
      <c r="H17" s="38">
        <v>51.159</v>
      </c>
      <c r="I17" s="33">
        <v>47.618</v>
      </c>
      <c r="J17" s="38">
        <v>39.722</v>
      </c>
      <c r="K17" s="33">
        <v>8.913</v>
      </c>
      <c r="L17" s="33">
        <v>11.437</v>
      </c>
      <c r="M17" s="36">
        <f t="shared" si="0"/>
        <v>0</v>
      </c>
      <c r="N17" s="36">
        <f t="shared" si="0"/>
        <v>0</v>
      </c>
    </row>
    <row r="18" spans="1:14" ht="15.75">
      <c r="A18" s="47" t="s">
        <v>14</v>
      </c>
      <c r="B18" s="50" t="s">
        <v>14</v>
      </c>
      <c r="C18" s="50" t="s">
        <v>284</v>
      </c>
      <c r="D18" s="15" t="s">
        <v>15</v>
      </c>
      <c r="E18" s="15" t="s">
        <v>16</v>
      </c>
      <c r="F18" s="16" t="s">
        <v>17</v>
      </c>
      <c r="G18" s="37">
        <v>65.726</v>
      </c>
      <c r="H18" s="38">
        <v>65.017</v>
      </c>
      <c r="I18" s="33">
        <v>44.154</v>
      </c>
      <c r="J18" s="38">
        <v>43.333</v>
      </c>
      <c r="K18" s="33">
        <v>21.572</v>
      </c>
      <c r="L18" s="33">
        <v>21.684</v>
      </c>
      <c r="M18" s="36">
        <f t="shared" si="0"/>
        <v>0</v>
      </c>
      <c r="N18" s="36">
        <f t="shared" si="0"/>
        <v>0</v>
      </c>
    </row>
    <row r="19" spans="1:14" ht="15.75">
      <c r="A19" s="47" t="s">
        <v>18</v>
      </c>
      <c r="B19" s="50" t="s">
        <v>18</v>
      </c>
      <c r="C19" s="50" t="s">
        <v>285</v>
      </c>
      <c r="D19" s="15" t="s">
        <v>19</v>
      </c>
      <c r="E19" s="15" t="s">
        <v>20</v>
      </c>
      <c r="F19" s="16" t="s">
        <v>21</v>
      </c>
      <c r="G19" s="37">
        <v>65.125</v>
      </c>
      <c r="H19" s="38">
        <v>63.634</v>
      </c>
      <c r="I19" s="33">
        <v>42.024</v>
      </c>
      <c r="J19" s="38">
        <v>40.207</v>
      </c>
      <c r="K19" s="33">
        <v>23.102</v>
      </c>
      <c r="L19" s="33">
        <v>23.427</v>
      </c>
      <c r="M19" s="36">
        <f t="shared" si="0"/>
        <v>-0.0010000000000012221</v>
      </c>
      <c r="N19" s="36">
        <f t="shared" si="0"/>
        <v>0</v>
      </c>
    </row>
    <row r="20" spans="1:14" ht="15.75">
      <c r="A20" s="47" t="s">
        <v>22</v>
      </c>
      <c r="B20" s="50" t="s">
        <v>22</v>
      </c>
      <c r="C20" s="50" t="s">
        <v>286</v>
      </c>
      <c r="D20" s="15" t="s">
        <v>23</v>
      </c>
      <c r="E20" s="15" t="s">
        <v>24</v>
      </c>
      <c r="F20" s="16" t="s">
        <v>25</v>
      </c>
      <c r="G20" s="37">
        <v>61.093</v>
      </c>
      <c r="H20" s="38">
        <v>58.105</v>
      </c>
      <c r="I20" s="33">
        <v>43.992</v>
      </c>
      <c r="J20" s="38">
        <v>40.361</v>
      </c>
      <c r="K20" s="33">
        <v>17.101</v>
      </c>
      <c r="L20" s="33">
        <v>17.743</v>
      </c>
      <c r="M20" s="36">
        <f t="shared" si="0"/>
        <v>0</v>
      </c>
      <c r="N20" s="36">
        <f t="shared" si="0"/>
        <v>0.0010000000000012221</v>
      </c>
    </row>
    <row r="21" spans="1:14" ht="15.75">
      <c r="A21" s="47" t="s">
        <v>26</v>
      </c>
      <c r="B21" s="50" t="s">
        <v>244</v>
      </c>
      <c r="C21" s="50" t="s">
        <v>287</v>
      </c>
      <c r="D21" s="15" t="s">
        <v>27</v>
      </c>
      <c r="E21" s="15" t="s">
        <v>28</v>
      </c>
      <c r="F21" s="16" t="s">
        <v>29</v>
      </c>
      <c r="G21" s="37">
        <v>54.479</v>
      </c>
      <c r="H21" s="38">
        <v>53.973</v>
      </c>
      <c r="I21" s="33">
        <v>39.535</v>
      </c>
      <c r="J21" s="38">
        <v>37.622</v>
      </c>
      <c r="K21" s="33">
        <v>14.944</v>
      </c>
      <c r="L21" s="33">
        <v>16.35</v>
      </c>
      <c r="M21" s="36">
        <f t="shared" si="0"/>
        <v>0</v>
      </c>
      <c r="N21" s="36">
        <f t="shared" si="0"/>
        <v>0.0009999999999976694</v>
      </c>
    </row>
    <row r="22" spans="1:14" ht="15.75">
      <c r="A22" s="47" t="s">
        <v>30</v>
      </c>
      <c r="B22" s="50" t="s">
        <v>30</v>
      </c>
      <c r="C22" s="50" t="s">
        <v>288</v>
      </c>
      <c r="D22" s="15" t="s">
        <v>31</v>
      </c>
      <c r="E22" s="15" t="s">
        <v>32</v>
      </c>
      <c r="F22" s="16" t="s">
        <v>33</v>
      </c>
      <c r="G22" s="37">
        <v>62.658</v>
      </c>
      <c r="H22" s="38">
        <v>58.321</v>
      </c>
      <c r="I22" s="33">
        <v>40.201</v>
      </c>
      <c r="J22" s="38">
        <v>36.359</v>
      </c>
      <c r="K22" s="33">
        <v>22.457</v>
      </c>
      <c r="L22" s="33">
        <v>21.962</v>
      </c>
      <c r="M22" s="36">
        <f t="shared" si="0"/>
        <v>0</v>
      </c>
      <c r="N22" s="36">
        <f t="shared" si="0"/>
        <v>0</v>
      </c>
    </row>
    <row r="23" spans="1:14" ht="15.75">
      <c r="A23" s="47" t="s">
        <v>34</v>
      </c>
      <c r="B23" s="50" t="s">
        <v>34</v>
      </c>
      <c r="C23" s="50" t="s">
        <v>289</v>
      </c>
      <c r="D23" s="15" t="s">
        <v>35</v>
      </c>
      <c r="E23" s="15" t="s">
        <v>36</v>
      </c>
      <c r="F23" s="16" t="s">
        <v>37</v>
      </c>
      <c r="G23" s="37">
        <v>60.808</v>
      </c>
      <c r="H23" s="38">
        <v>60.512</v>
      </c>
      <c r="I23" s="33">
        <v>39.932</v>
      </c>
      <c r="J23" s="38">
        <v>37.537</v>
      </c>
      <c r="K23" s="33">
        <v>20.875</v>
      </c>
      <c r="L23" s="33">
        <v>22.975</v>
      </c>
      <c r="M23" s="36">
        <f t="shared" si="0"/>
        <v>0.0009999999999976694</v>
      </c>
      <c r="N23" s="36">
        <f t="shared" si="0"/>
        <v>0</v>
      </c>
    </row>
    <row r="24" spans="1:14" ht="15.75">
      <c r="A24" s="47" t="s">
        <v>38</v>
      </c>
      <c r="B24" s="50" t="s">
        <v>38</v>
      </c>
      <c r="C24" s="50" t="s">
        <v>290</v>
      </c>
      <c r="D24" s="15" t="s">
        <v>39</v>
      </c>
      <c r="E24" s="15" t="s">
        <v>40</v>
      </c>
      <c r="F24" s="16" t="s">
        <v>41</v>
      </c>
      <c r="G24" s="37">
        <v>47.755</v>
      </c>
      <c r="H24" s="38">
        <v>44.344</v>
      </c>
      <c r="I24" s="33">
        <v>29.701</v>
      </c>
      <c r="J24" s="38">
        <v>27.45</v>
      </c>
      <c r="K24" s="33">
        <v>18.054</v>
      </c>
      <c r="L24" s="33">
        <v>16.894</v>
      </c>
      <c r="M24" s="36">
        <f t="shared" si="0"/>
        <v>0</v>
      </c>
      <c r="N24" s="36">
        <f t="shared" si="0"/>
        <v>0</v>
      </c>
    </row>
    <row r="25" spans="1:14" ht="15.75">
      <c r="A25" s="47" t="s">
        <v>42</v>
      </c>
      <c r="B25" s="50" t="s">
        <v>42</v>
      </c>
      <c r="C25" s="50" t="s">
        <v>291</v>
      </c>
      <c r="D25" s="15" t="s">
        <v>43</v>
      </c>
      <c r="E25" s="15" t="s">
        <v>44</v>
      </c>
      <c r="F25" s="16" t="s">
        <v>45</v>
      </c>
      <c r="G25" s="37">
        <v>67.733</v>
      </c>
      <c r="H25" s="38">
        <v>64.28</v>
      </c>
      <c r="I25" s="33">
        <v>38.268</v>
      </c>
      <c r="J25" s="38">
        <v>35.959</v>
      </c>
      <c r="K25" s="33">
        <v>29.465</v>
      </c>
      <c r="L25" s="33">
        <v>28.321</v>
      </c>
      <c r="M25" s="36">
        <f t="shared" si="0"/>
        <v>0</v>
      </c>
      <c r="N25" s="36">
        <f t="shared" si="0"/>
        <v>0</v>
      </c>
    </row>
    <row r="26" spans="1:14" ht="15.75">
      <c r="A26" s="47" t="s">
        <v>46</v>
      </c>
      <c r="B26" s="50" t="s">
        <v>245</v>
      </c>
      <c r="C26" s="50" t="s">
        <v>292</v>
      </c>
      <c r="D26" s="15" t="s">
        <v>47</v>
      </c>
      <c r="E26" s="15" t="s">
        <v>48</v>
      </c>
      <c r="F26" s="16" t="s">
        <v>49</v>
      </c>
      <c r="G26" s="37">
        <v>56.472</v>
      </c>
      <c r="H26" s="38">
        <v>57.757</v>
      </c>
      <c r="I26" s="33">
        <v>41.463</v>
      </c>
      <c r="J26" s="38">
        <v>41.469</v>
      </c>
      <c r="K26" s="33">
        <v>15.009</v>
      </c>
      <c r="L26" s="33">
        <v>16.288</v>
      </c>
      <c r="M26" s="36">
        <f t="shared" si="0"/>
        <v>0</v>
      </c>
      <c r="N26" s="36">
        <f t="shared" si="0"/>
        <v>0</v>
      </c>
    </row>
    <row r="27" spans="1:14" ht="15.75">
      <c r="A27" s="47" t="s">
        <v>50</v>
      </c>
      <c r="B27" s="50" t="s">
        <v>50</v>
      </c>
      <c r="C27" s="50" t="s">
        <v>293</v>
      </c>
      <c r="D27" s="15" t="s">
        <v>51</v>
      </c>
      <c r="E27" s="15" t="s">
        <v>52</v>
      </c>
      <c r="F27" s="16" t="s">
        <v>53</v>
      </c>
      <c r="G27" s="37">
        <v>60.433</v>
      </c>
      <c r="H27" s="38">
        <v>58.599</v>
      </c>
      <c r="I27" s="33">
        <v>39.166</v>
      </c>
      <c r="J27" s="38">
        <v>35.556</v>
      </c>
      <c r="K27" s="33">
        <v>21.267</v>
      </c>
      <c r="L27" s="33">
        <v>23.043</v>
      </c>
      <c r="M27" s="36">
        <f t="shared" si="0"/>
        <v>0</v>
      </c>
      <c r="N27" s="36">
        <f t="shared" si="0"/>
        <v>0</v>
      </c>
    </row>
    <row r="28" spans="1:14" ht="15.75">
      <c r="A28" s="47" t="s">
        <v>54</v>
      </c>
      <c r="B28" s="50" t="s">
        <v>54</v>
      </c>
      <c r="C28" s="50" t="s">
        <v>294</v>
      </c>
      <c r="D28" s="15" t="s">
        <v>55</v>
      </c>
      <c r="E28" s="15" t="s">
        <v>56</v>
      </c>
      <c r="F28" s="16" t="s">
        <v>57</v>
      </c>
      <c r="G28" s="37">
        <v>66.103</v>
      </c>
      <c r="H28" s="38">
        <v>64.588</v>
      </c>
      <c r="I28" s="33">
        <v>47.372</v>
      </c>
      <c r="J28" s="38">
        <v>44.633</v>
      </c>
      <c r="K28" s="33">
        <v>18.731</v>
      </c>
      <c r="L28" s="33">
        <v>19.955</v>
      </c>
      <c r="M28" s="36">
        <f t="shared" si="0"/>
        <v>0</v>
      </c>
      <c r="N28" s="36">
        <f t="shared" si="0"/>
        <v>0</v>
      </c>
    </row>
    <row r="29" spans="1:14" ht="15.75">
      <c r="A29" s="47" t="s">
        <v>58</v>
      </c>
      <c r="B29" s="50" t="s">
        <v>58</v>
      </c>
      <c r="C29" s="50" t="s">
        <v>295</v>
      </c>
      <c r="D29" s="15" t="s">
        <v>59</v>
      </c>
      <c r="E29" s="15" t="s">
        <v>60</v>
      </c>
      <c r="F29" s="16" t="s">
        <v>61</v>
      </c>
      <c r="G29" s="37">
        <v>61.84</v>
      </c>
      <c r="H29" s="38">
        <v>58.633</v>
      </c>
      <c r="I29" s="33">
        <v>42.293</v>
      </c>
      <c r="J29" s="38">
        <v>39.041</v>
      </c>
      <c r="K29" s="33">
        <v>19.547</v>
      </c>
      <c r="L29" s="33">
        <v>19.592</v>
      </c>
      <c r="M29" s="36">
        <f t="shared" si="0"/>
        <v>0</v>
      </c>
      <c r="N29" s="36">
        <f t="shared" si="0"/>
        <v>0</v>
      </c>
    </row>
    <row r="30" spans="1:14" ht="15.75">
      <c r="A30" s="47" t="s">
        <v>62</v>
      </c>
      <c r="B30" s="50" t="s">
        <v>62</v>
      </c>
      <c r="C30" s="50" t="s">
        <v>296</v>
      </c>
      <c r="D30" s="15" t="s">
        <v>63</v>
      </c>
      <c r="E30" s="15" t="s">
        <v>64</v>
      </c>
      <c r="F30" s="16" t="s">
        <v>65</v>
      </c>
      <c r="G30" s="37">
        <v>62.006</v>
      </c>
      <c r="H30" s="38">
        <v>60.371</v>
      </c>
      <c r="I30" s="33">
        <v>41.948</v>
      </c>
      <c r="J30" s="38">
        <v>39.683</v>
      </c>
      <c r="K30" s="33">
        <v>20.058</v>
      </c>
      <c r="L30" s="33">
        <v>20.688</v>
      </c>
      <c r="M30" s="36">
        <f t="shared" si="0"/>
        <v>0</v>
      </c>
      <c r="N30" s="36">
        <f t="shared" si="0"/>
        <v>0</v>
      </c>
    </row>
    <row r="31" spans="1:14" ht="15.75">
      <c r="A31" s="47" t="s">
        <v>66</v>
      </c>
      <c r="B31" s="50" t="s">
        <v>246</v>
      </c>
      <c r="C31" s="50" t="s">
        <v>297</v>
      </c>
      <c r="D31" s="15" t="s">
        <v>67</v>
      </c>
      <c r="E31" s="15" t="s">
        <v>68</v>
      </c>
      <c r="F31" s="16" t="s">
        <v>69</v>
      </c>
      <c r="G31" s="37">
        <v>66.602</v>
      </c>
      <c r="H31" s="38">
        <v>62.551</v>
      </c>
      <c r="I31" s="33">
        <v>41.768</v>
      </c>
      <c r="J31" s="38">
        <v>38.54</v>
      </c>
      <c r="K31" s="33">
        <v>24.834</v>
      </c>
      <c r="L31" s="33">
        <v>24.011</v>
      </c>
      <c r="M31" s="36">
        <f t="shared" si="0"/>
        <v>0</v>
      </c>
      <c r="N31" s="36">
        <f t="shared" si="0"/>
        <v>0</v>
      </c>
    </row>
    <row r="32" spans="1:14" ht="15.75">
      <c r="A32" s="47" t="s">
        <v>70</v>
      </c>
      <c r="B32" s="50" t="s">
        <v>70</v>
      </c>
      <c r="C32" s="50" t="s">
        <v>298</v>
      </c>
      <c r="D32" s="15" t="s">
        <v>71</v>
      </c>
      <c r="E32" s="15" t="s">
        <v>72</v>
      </c>
      <c r="F32" s="16" t="s">
        <v>73</v>
      </c>
      <c r="G32" s="37">
        <v>66.03</v>
      </c>
      <c r="H32" s="38">
        <v>61.417</v>
      </c>
      <c r="I32" s="33">
        <v>44.032</v>
      </c>
      <c r="J32" s="38">
        <v>40.369</v>
      </c>
      <c r="K32" s="33">
        <v>21.998</v>
      </c>
      <c r="L32" s="33">
        <v>21.048</v>
      </c>
      <c r="M32" s="36">
        <f t="shared" si="0"/>
        <v>0</v>
      </c>
      <c r="N32" s="36">
        <f t="shared" si="0"/>
        <v>0</v>
      </c>
    </row>
    <row r="33" spans="1:14" ht="15.75">
      <c r="A33" s="47" t="s">
        <v>74</v>
      </c>
      <c r="B33" s="50" t="s">
        <v>74</v>
      </c>
      <c r="C33" s="50" t="s">
        <v>299</v>
      </c>
      <c r="D33" s="15" t="s">
        <v>75</v>
      </c>
      <c r="E33" s="15" t="s">
        <v>76</v>
      </c>
      <c r="F33" s="16" t="s">
        <v>77</v>
      </c>
      <c r="G33" s="37">
        <v>58.99</v>
      </c>
      <c r="H33" s="38">
        <v>58.058</v>
      </c>
      <c r="I33" s="33">
        <v>39.134</v>
      </c>
      <c r="J33" s="38">
        <v>37.162</v>
      </c>
      <c r="K33" s="33">
        <v>19.856</v>
      </c>
      <c r="L33" s="33">
        <v>20.896</v>
      </c>
      <c r="M33" s="36">
        <f t="shared" si="0"/>
        <v>0</v>
      </c>
      <c r="N33" s="36">
        <f t="shared" si="0"/>
        <v>0</v>
      </c>
    </row>
    <row r="34" spans="1:14" ht="15.75">
      <c r="A34" s="47" t="s">
        <v>78</v>
      </c>
      <c r="B34" s="50" t="s">
        <v>78</v>
      </c>
      <c r="C34" s="50" t="s">
        <v>300</v>
      </c>
      <c r="D34" s="15" t="s">
        <v>79</v>
      </c>
      <c r="E34" s="15" t="s">
        <v>80</v>
      </c>
      <c r="F34" s="16" t="s">
        <v>81</v>
      </c>
      <c r="G34" s="37">
        <v>63.564</v>
      </c>
      <c r="H34" s="38">
        <v>59.611</v>
      </c>
      <c r="I34" s="33">
        <v>44.645</v>
      </c>
      <c r="J34" s="38">
        <v>39.916</v>
      </c>
      <c r="K34" s="33">
        <v>18.919</v>
      </c>
      <c r="L34" s="33">
        <v>19.695</v>
      </c>
      <c r="M34" s="36">
        <f t="shared" si="0"/>
        <v>0</v>
      </c>
      <c r="N34" s="36">
        <f t="shared" si="0"/>
        <v>0</v>
      </c>
    </row>
    <row r="35" spans="1:14" ht="15.75">
      <c r="A35" s="47" t="s">
        <v>82</v>
      </c>
      <c r="B35" s="50" t="s">
        <v>82</v>
      </c>
      <c r="C35" s="50" t="s">
        <v>301</v>
      </c>
      <c r="D35" s="15" t="s">
        <v>83</v>
      </c>
      <c r="E35" s="15" t="s">
        <v>84</v>
      </c>
      <c r="F35" s="16" t="s">
        <v>85</v>
      </c>
      <c r="G35" s="37">
        <v>61.325</v>
      </c>
      <c r="H35" s="38">
        <v>56.659</v>
      </c>
      <c r="I35" s="33">
        <v>38.117</v>
      </c>
      <c r="J35" s="38">
        <v>32.225</v>
      </c>
      <c r="K35" s="33">
        <v>23.207</v>
      </c>
      <c r="L35" s="33">
        <v>24.434</v>
      </c>
      <c r="M35" s="36">
        <f t="shared" si="0"/>
        <v>0.0010000000000047748</v>
      </c>
      <c r="N35" s="36">
        <f t="shared" si="0"/>
        <v>0</v>
      </c>
    </row>
    <row r="36" spans="1:14" ht="15.75">
      <c r="A36" s="47" t="s">
        <v>86</v>
      </c>
      <c r="B36" s="50" t="s">
        <v>247</v>
      </c>
      <c r="C36" s="50" t="s">
        <v>302</v>
      </c>
      <c r="D36" s="15" t="s">
        <v>87</v>
      </c>
      <c r="E36" s="15" t="s">
        <v>88</v>
      </c>
      <c r="F36" s="16" t="s">
        <v>89</v>
      </c>
      <c r="G36" s="37">
        <v>58.53</v>
      </c>
      <c r="H36" s="38">
        <v>56.033</v>
      </c>
      <c r="I36" s="33">
        <v>40.592</v>
      </c>
      <c r="J36" s="38">
        <v>37.011</v>
      </c>
      <c r="K36" s="33">
        <v>17.938</v>
      </c>
      <c r="L36" s="33">
        <v>19.021</v>
      </c>
      <c r="M36" s="36">
        <f t="shared" si="0"/>
        <v>0</v>
      </c>
      <c r="N36" s="36">
        <f t="shared" si="0"/>
        <v>0.0009999999999976694</v>
      </c>
    </row>
    <row r="37" spans="1:14" ht="15.75">
      <c r="A37" s="47" t="s">
        <v>90</v>
      </c>
      <c r="B37" s="50" t="s">
        <v>90</v>
      </c>
      <c r="C37" s="50" t="s">
        <v>303</v>
      </c>
      <c r="D37" s="15" t="s">
        <v>91</v>
      </c>
      <c r="E37" s="15" t="s">
        <v>92</v>
      </c>
      <c r="F37" s="16" t="s">
        <v>93</v>
      </c>
      <c r="G37" s="37">
        <v>59.17</v>
      </c>
      <c r="H37" s="38">
        <v>54.559</v>
      </c>
      <c r="I37" s="33">
        <v>37.606</v>
      </c>
      <c r="J37" s="38">
        <v>33.591</v>
      </c>
      <c r="K37" s="33">
        <v>21.564</v>
      </c>
      <c r="L37" s="33">
        <v>20.968</v>
      </c>
      <c r="M37" s="36">
        <f t="shared" si="0"/>
        <v>0</v>
      </c>
      <c r="N37" s="36">
        <f t="shared" si="0"/>
        <v>0</v>
      </c>
    </row>
    <row r="38" spans="1:14" ht="15.75">
      <c r="A38" s="47" t="s">
        <v>94</v>
      </c>
      <c r="B38" s="50" t="s">
        <v>94</v>
      </c>
      <c r="C38" s="50" t="s">
        <v>304</v>
      </c>
      <c r="D38" s="15" t="s">
        <v>95</v>
      </c>
      <c r="E38" s="15" t="s">
        <v>96</v>
      </c>
      <c r="F38" s="16" t="s">
        <v>97</v>
      </c>
      <c r="G38" s="37">
        <v>62.297</v>
      </c>
      <c r="H38" s="38">
        <v>58.752</v>
      </c>
      <c r="I38" s="33">
        <v>42.39</v>
      </c>
      <c r="J38" s="38">
        <v>37.418</v>
      </c>
      <c r="K38" s="33">
        <v>19.907</v>
      </c>
      <c r="L38" s="33">
        <v>21.334</v>
      </c>
      <c r="M38" s="36">
        <f t="shared" si="0"/>
        <v>0</v>
      </c>
      <c r="N38" s="36">
        <f t="shared" si="0"/>
        <v>0</v>
      </c>
    </row>
    <row r="39" spans="1:14" ht="15.75">
      <c r="A39" s="47" t="s">
        <v>98</v>
      </c>
      <c r="B39" s="50" t="s">
        <v>98</v>
      </c>
      <c r="C39" s="50" t="s">
        <v>305</v>
      </c>
      <c r="D39" s="15" t="s">
        <v>99</v>
      </c>
      <c r="E39" s="15" t="s">
        <v>100</v>
      </c>
      <c r="F39" s="16" t="s">
        <v>101</v>
      </c>
      <c r="G39" s="37">
        <v>61.914</v>
      </c>
      <c r="H39" s="38">
        <v>57.938</v>
      </c>
      <c r="I39" s="33">
        <v>42.355</v>
      </c>
      <c r="J39" s="38">
        <v>37.812</v>
      </c>
      <c r="K39" s="33">
        <v>19.559</v>
      </c>
      <c r="L39" s="33">
        <v>20.125</v>
      </c>
      <c r="M39" s="36">
        <f t="shared" si="0"/>
        <v>0</v>
      </c>
      <c r="N39" s="36">
        <f t="shared" si="0"/>
        <v>0.0010000000000047748</v>
      </c>
    </row>
    <row r="40" spans="1:14" ht="15.75">
      <c r="A40" s="47" t="s">
        <v>102</v>
      </c>
      <c r="B40" s="50" t="s">
        <v>102</v>
      </c>
      <c r="C40" s="50" t="s">
        <v>306</v>
      </c>
      <c r="D40" s="15" t="s">
        <v>103</v>
      </c>
      <c r="E40" s="15" t="s">
        <v>104</v>
      </c>
      <c r="F40" s="16" t="s">
        <v>105</v>
      </c>
      <c r="G40" s="37">
        <v>64.817</v>
      </c>
      <c r="H40" s="38">
        <v>63.334</v>
      </c>
      <c r="I40" s="33">
        <v>44.914</v>
      </c>
      <c r="J40" s="38">
        <v>42.479</v>
      </c>
      <c r="K40" s="33">
        <v>19.903</v>
      </c>
      <c r="L40" s="33">
        <v>20.855</v>
      </c>
      <c r="M40" s="36">
        <f t="shared" si="0"/>
        <v>0</v>
      </c>
      <c r="N40" s="36">
        <f t="shared" si="0"/>
        <v>0</v>
      </c>
    </row>
    <row r="41" spans="1:14" ht="15.75">
      <c r="A41" s="47" t="s">
        <v>106</v>
      </c>
      <c r="B41" s="50" t="s">
        <v>248</v>
      </c>
      <c r="C41" s="50" t="s">
        <v>307</v>
      </c>
      <c r="D41" s="15" t="s">
        <v>107</v>
      </c>
      <c r="E41" s="15" t="s">
        <v>108</v>
      </c>
      <c r="F41" s="16" t="s">
        <v>109</v>
      </c>
      <c r="G41" s="37">
        <v>63.953</v>
      </c>
      <c r="H41" s="38">
        <v>60.361</v>
      </c>
      <c r="I41" s="33">
        <v>41.824</v>
      </c>
      <c r="J41" s="38">
        <v>38.334</v>
      </c>
      <c r="K41" s="33">
        <v>22.129</v>
      </c>
      <c r="L41" s="33">
        <v>22.026</v>
      </c>
      <c r="M41" s="36">
        <f t="shared" si="0"/>
        <v>0</v>
      </c>
      <c r="N41" s="36">
        <f t="shared" si="0"/>
        <v>0.0009999999999941167</v>
      </c>
    </row>
    <row r="42" spans="1:14" ht="15.75">
      <c r="A42" s="47" t="s">
        <v>110</v>
      </c>
      <c r="B42" s="50" t="s">
        <v>110</v>
      </c>
      <c r="C42" s="50" t="s">
        <v>308</v>
      </c>
      <c r="D42" s="15" t="s">
        <v>111</v>
      </c>
      <c r="E42" s="15" t="s">
        <v>112</v>
      </c>
      <c r="F42" s="16" t="s">
        <v>113</v>
      </c>
      <c r="G42" s="37">
        <v>63.683</v>
      </c>
      <c r="H42" s="38">
        <v>58.985</v>
      </c>
      <c r="I42" s="33">
        <v>41.74</v>
      </c>
      <c r="J42" s="38">
        <v>35.846</v>
      </c>
      <c r="K42" s="33">
        <v>21.943</v>
      </c>
      <c r="L42" s="33">
        <v>23.139</v>
      </c>
      <c r="M42" s="36">
        <f t="shared" si="0"/>
        <v>0</v>
      </c>
      <c r="N42" s="36">
        <f t="shared" si="0"/>
        <v>0</v>
      </c>
    </row>
    <row r="43" spans="1:14" ht="15.75">
      <c r="A43" s="47" t="s">
        <v>114</v>
      </c>
      <c r="B43" s="50" t="s">
        <v>114</v>
      </c>
      <c r="C43" s="50" t="s">
        <v>309</v>
      </c>
      <c r="D43" s="15" t="s">
        <v>115</v>
      </c>
      <c r="E43" s="15" t="s">
        <v>116</v>
      </c>
      <c r="F43" s="16" t="s">
        <v>117</v>
      </c>
      <c r="G43" s="37">
        <v>66.332</v>
      </c>
      <c r="H43" s="38">
        <v>62.686</v>
      </c>
      <c r="I43" s="33">
        <v>43.763</v>
      </c>
      <c r="J43" s="38">
        <v>40.897</v>
      </c>
      <c r="K43" s="33">
        <v>22.569</v>
      </c>
      <c r="L43" s="33">
        <v>21.789</v>
      </c>
      <c r="M43" s="36">
        <f t="shared" si="0"/>
        <v>0</v>
      </c>
      <c r="N43" s="36">
        <f t="shared" si="0"/>
        <v>0</v>
      </c>
    </row>
    <row r="44" spans="1:14" ht="15.75">
      <c r="A44" s="47" t="s">
        <v>118</v>
      </c>
      <c r="B44" s="50" t="s">
        <v>118</v>
      </c>
      <c r="C44" s="50" t="s">
        <v>310</v>
      </c>
      <c r="D44" s="15" t="s">
        <v>119</v>
      </c>
      <c r="E44" s="15" t="s">
        <v>120</v>
      </c>
      <c r="F44" s="16" t="s">
        <v>121</v>
      </c>
      <c r="G44" s="37">
        <v>57.65</v>
      </c>
      <c r="H44" s="38">
        <v>59.683</v>
      </c>
      <c r="I44" s="33">
        <v>40.378</v>
      </c>
      <c r="J44" s="38">
        <v>41.145</v>
      </c>
      <c r="K44" s="33">
        <v>17.272</v>
      </c>
      <c r="L44" s="33">
        <v>18.538</v>
      </c>
      <c r="M44" s="36">
        <f t="shared" si="0"/>
        <v>0</v>
      </c>
      <c r="N44" s="36">
        <f t="shared" si="0"/>
        <v>0</v>
      </c>
    </row>
    <row r="45" spans="1:14" ht="15.75">
      <c r="A45" s="47" t="s">
        <v>122</v>
      </c>
      <c r="B45" s="50" t="s">
        <v>122</v>
      </c>
      <c r="C45" s="50" t="s">
        <v>311</v>
      </c>
      <c r="D45" s="15" t="s">
        <v>123</v>
      </c>
      <c r="E45" s="15" t="s">
        <v>124</v>
      </c>
      <c r="F45" s="16" t="s">
        <v>125</v>
      </c>
      <c r="G45" s="37">
        <v>58.79</v>
      </c>
      <c r="H45" s="38">
        <v>54.694</v>
      </c>
      <c r="I45" s="33">
        <v>39.777</v>
      </c>
      <c r="J45" s="38">
        <v>33.76</v>
      </c>
      <c r="K45" s="33">
        <v>19.013</v>
      </c>
      <c r="L45" s="33">
        <v>20.934</v>
      </c>
      <c r="M45" s="36">
        <f t="shared" si="0"/>
        <v>0</v>
      </c>
      <c r="N45" s="36">
        <f t="shared" si="0"/>
        <v>0</v>
      </c>
    </row>
    <row r="46" spans="1:14" ht="15.75">
      <c r="A46" s="47" t="s">
        <v>126</v>
      </c>
      <c r="B46" s="50" t="s">
        <v>249</v>
      </c>
      <c r="C46" s="50" t="s">
        <v>312</v>
      </c>
      <c r="D46" s="15" t="s">
        <v>127</v>
      </c>
      <c r="E46" s="15" t="s">
        <v>128</v>
      </c>
      <c r="F46" s="16" t="s">
        <v>129</v>
      </c>
      <c r="G46" s="37">
        <v>61.391</v>
      </c>
      <c r="H46" s="38">
        <v>58.644</v>
      </c>
      <c r="I46" s="33">
        <v>40.04</v>
      </c>
      <c r="J46" s="38">
        <v>37.273</v>
      </c>
      <c r="K46" s="33">
        <v>21.35</v>
      </c>
      <c r="L46" s="33">
        <v>21.371</v>
      </c>
      <c r="M46" s="36">
        <f t="shared" si="0"/>
        <v>0.0009999999999976694</v>
      </c>
      <c r="N46" s="36">
        <f t="shared" si="0"/>
        <v>0</v>
      </c>
    </row>
    <row r="47" spans="1:14" ht="15.75">
      <c r="A47" s="47" t="s">
        <v>130</v>
      </c>
      <c r="B47" s="50" t="s">
        <v>130</v>
      </c>
      <c r="C47" s="50" t="s">
        <v>313</v>
      </c>
      <c r="D47" s="15" t="s">
        <v>131</v>
      </c>
      <c r="E47" s="15" t="s">
        <v>132</v>
      </c>
      <c r="F47" s="16" t="s">
        <v>133</v>
      </c>
      <c r="G47" s="37">
        <v>65.632</v>
      </c>
      <c r="H47" s="38">
        <v>62.32</v>
      </c>
      <c r="I47" s="33">
        <v>46.308</v>
      </c>
      <c r="J47" s="38">
        <v>41.212</v>
      </c>
      <c r="K47" s="33">
        <v>19.324</v>
      </c>
      <c r="L47" s="33">
        <v>21.108</v>
      </c>
      <c r="M47" s="36">
        <f t="shared" si="0"/>
        <v>0</v>
      </c>
      <c r="N47" s="36">
        <f t="shared" si="0"/>
        <v>0</v>
      </c>
    </row>
    <row r="48" spans="1:14" ht="15.75">
      <c r="A48" s="47" t="s">
        <v>134</v>
      </c>
      <c r="B48" s="50" t="s">
        <v>134</v>
      </c>
      <c r="C48" s="50" t="s">
        <v>314</v>
      </c>
      <c r="D48" s="15" t="s">
        <v>135</v>
      </c>
      <c r="E48" s="15" t="s">
        <v>136</v>
      </c>
      <c r="F48" s="16" t="s">
        <v>137</v>
      </c>
      <c r="G48" s="37">
        <v>60.302</v>
      </c>
      <c r="H48" s="38">
        <v>56.361</v>
      </c>
      <c r="I48" s="33">
        <v>39.619</v>
      </c>
      <c r="J48" s="38">
        <v>35.399</v>
      </c>
      <c r="K48" s="33">
        <v>20.683</v>
      </c>
      <c r="L48" s="33">
        <v>20.962</v>
      </c>
      <c r="M48" s="36">
        <f t="shared" si="0"/>
        <v>0</v>
      </c>
      <c r="N48" s="36">
        <f t="shared" si="0"/>
        <v>0</v>
      </c>
    </row>
    <row r="49" spans="1:14" ht="15.75">
      <c r="A49" s="47" t="s">
        <v>138</v>
      </c>
      <c r="B49" s="50" t="s">
        <v>138</v>
      </c>
      <c r="C49" s="50" t="s">
        <v>315</v>
      </c>
      <c r="D49" s="15" t="s">
        <v>139</v>
      </c>
      <c r="E49" s="15" t="s">
        <v>140</v>
      </c>
      <c r="F49" s="16" t="s">
        <v>141</v>
      </c>
      <c r="G49" s="37">
        <v>57.358</v>
      </c>
      <c r="H49" s="38">
        <v>58.705</v>
      </c>
      <c r="I49" s="33">
        <v>38.409</v>
      </c>
      <c r="J49" s="38">
        <v>38.538</v>
      </c>
      <c r="K49" s="33">
        <v>18.95</v>
      </c>
      <c r="L49" s="33">
        <v>20.167</v>
      </c>
      <c r="M49" s="36">
        <f t="shared" si="0"/>
        <v>-0.0010000000000012221</v>
      </c>
      <c r="N49" s="36">
        <f t="shared" si="0"/>
        <v>0</v>
      </c>
    </row>
    <row r="50" spans="1:14" ht="15.75">
      <c r="A50" s="47" t="s">
        <v>142</v>
      </c>
      <c r="B50" s="50" t="s">
        <v>142</v>
      </c>
      <c r="C50" s="50" t="s">
        <v>316</v>
      </c>
      <c r="D50" s="15" t="s">
        <v>143</v>
      </c>
      <c r="E50" s="15" t="s">
        <v>144</v>
      </c>
      <c r="F50" s="16" t="s">
        <v>145</v>
      </c>
      <c r="G50" s="37">
        <v>65.998</v>
      </c>
      <c r="H50" s="38">
        <v>58.539</v>
      </c>
      <c r="I50" s="33">
        <v>41.576</v>
      </c>
      <c r="J50" s="38">
        <v>35.287</v>
      </c>
      <c r="K50" s="33">
        <v>24.421</v>
      </c>
      <c r="L50" s="33">
        <v>23.252</v>
      </c>
      <c r="M50" s="36">
        <f t="shared" si="0"/>
        <v>0.0010000000000047748</v>
      </c>
      <c r="N50" s="36">
        <f t="shared" si="0"/>
        <v>0</v>
      </c>
    </row>
    <row r="51" spans="1:14" ht="15.75">
      <c r="A51" s="47" t="s">
        <v>146</v>
      </c>
      <c r="B51" s="50" t="s">
        <v>250</v>
      </c>
      <c r="C51" s="50" t="s">
        <v>317</v>
      </c>
      <c r="D51" s="15" t="s">
        <v>147</v>
      </c>
      <c r="E51" s="15" t="s">
        <v>148</v>
      </c>
      <c r="F51" s="16" t="s">
        <v>149</v>
      </c>
      <c r="G51" s="37">
        <v>63.19</v>
      </c>
      <c r="H51" s="38">
        <v>59.804</v>
      </c>
      <c r="I51" s="33">
        <v>41.518</v>
      </c>
      <c r="J51" s="38">
        <v>37.579</v>
      </c>
      <c r="K51" s="33">
        <v>21.673</v>
      </c>
      <c r="L51" s="33">
        <v>22.225</v>
      </c>
      <c r="M51" s="36">
        <f t="shared" si="0"/>
        <v>-0.0010000000000012221</v>
      </c>
      <c r="N51" s="36">
        <f t="shared" si="0"/>
        <v>0</v>
      </c>
    </row>
    <row r="52" spans="1:14" ht="15.75">
      <c r="A52" s="47" t="s">
        <v>150</v>
      </c>
      <c r="B52" s="50" t="s">
        <v>150</v>
      </c>
      <c r="C52" s="50" t="s">
        <v>318</v>
      </c>
      <c r="D52" s="15" t="s">
        <v>151</v>
      </c>
      <c r="E52" s="15" t="s">
        <v>152</v>
      </c>
      <c r="F52" s="16" t="s">
        <v>153</v>
      </c>
      <c r="G52" s="37">
        <v>64.133</v>
      </c>
      <c r="H52" s="38">
        <v>62.265</v>
      </c>
      <c r="I52" s="33">
        <v>42.446</v>
      </c>
      <c r="J52" s="38">
        <v>40.438</v>
      </c>
      <c r="K52" s="33">
        <v>21.688</v>
      </c>
      <c r="L52" s="33">
        <v>21.827</v>
      </c>
      <c r="M52" s="36">
        <f t="shared" si="0"/>
        <v>-0.0010000000000012221</v>
      </c>
      <c r="N52" s="36">
        <f t="shared" si="0"/>
        <v>0</v>
      </c>
    </row>
    <row r="53" spans="1:14" ht="15.75">
      <c r="A53" s="47" t="s">
        <v>154</v>
      </c>
      <c r="B53" s="50" t="s">
        <v>154</v>
      </c>
      <c r="C53" s="50" t="s">
        <v>319</v>
      </c>
      <c r="D53" s="15" t="s">
        <v>155</v>
      </c>
      <c r="E53" s="15" t="s">
        <v>156</v>
      </c>
      <c r="F53" s="16" t="s">
        <v>157</v>
      </c>
      <c r="G53" s="37">
        <v>60.126</v>
      </c>
      <c r="H53" s="38">
        <v>57.048</v>
      </c>
      <c r="I53" s="33">
        <v>39.618</v>
      </c>
      <c r="J53" s="38">
        <v>35.83</v>
      </c>
      <c r="K53" s="33">
        <v>20.507</v>
      </c>
      <c r="L53" s="33">
        <v>21.218</v>
      </c>
      <c r="M53" s="36">
        <f t="shared" si="0"/>
        <v>0.0009999999999941167</v>
      </c>
      <c r="N53" s="36">
        <f t="shared" si="0"/>
        <v>0</v>
      </c>
    </row>
    <row r="54" spans="1:14" ht="15.75">
      <c r="A54" s="47" t="s">
        <v>158</v>
      </c>
      <c r="B54" s="50" t="s">
        <v>158</v>
      </c>
      <c r="C54" s="50" t="s">
        <v>320</v>
      </c>
      <c r="D54" s="15" t="s">
        <v>159</v>
      </c>
      <c r="E54" s="15" t="s">
        <v>160</v>
      </c>
      <c r="F54" s="16" t="s">
        <v>161</v>
      </c>
      <c r="G54" s="37">
        <v>65.075</v>
      </c>
      <c r="H54" s="38">
        <v>59.891</v>
      </c>
      <c r="I54" s="33">
        <v>39.279</v>
      </c>
      <c r="J54" s="38">
        <v>35.202</v>
      </c>
      <c r="K54" s="33">
        <v>25.796</v>
      </c>
      <c r="L54" s="33">
        <v>24.688</v>
      </c>
      <c r="M54" s="36">
        <f t="shared" si="0"/>
        <v>0</v>
      </c>
      <c r="N54" s="36">
        <f t="shared" si="0"/>
        <v>0.0010000000000012221</v>
      </c>
    </row>
    <row r="55" spans="1:14" ht="15.75">
      <c r="A55" s="47" t="s">
        <v>162</v>
      </c>
      <c r="B55" s="50" t="s">
        <v>162</v>
      </c>
      <c r="C55" s="50" t="s">
        <v>321</v>
      </c>
      <c r="D55" s="15" t="s">
        <v>163</v>
      </c>
      <c r="E55" s="15" t="s">
        <v>164</v>
      </c>
      <c r="F55" s="16" t="s">
        <v>165</v>
      </c>
      <c r="G55" s="37">
        <v>61.754</v>
      </c>
      <c r="H55" s="38">
        <v>55.849</v>
      </c>
      <c r="I55" s="33">
        <v>38.238</v>
      </c>
      <c r="J55" s="38">
        <v>33.565</v>
      </c>
      <c r="K55" s="33">
        <v>23.515</v>
      </c>
      <c r="L55" s="33">
        <v>22.285</v>
      </c>
      <c r="M55" s="36">
        <f t="shared" si="0"/>
        <v>0.0009999999999976694</v>
      </c>
      <c r="N55" s="36">
        <f t="shared" si="0"/>
        <v>-0.0010000000000012221</v>
      </c>
    </row>
    <row r="56" spans="1:14" ht="15.75">
      <c r="A56" s="47" t="s">
        <v>166</v>
      </c>
      <c r="B56" s="50" t="s">
        <v>251</v>
      </c>
      <c r="C56" s="50" t="s">
        <v>322</v>
      </c>
      <c r="D56" s="15" t="s">
        <v>167</v>
      </c>
      <c r="E56" s="15" t="s">
        <v>168</v>
      </c>
      <c r="F56" s="16" t="s">
        <v>169</v>
      </c>
      <c r="G56" s="37">
        <v>59.393</v>
      </c>
      <c r="H56" s="38">
        <v>59.635</v>
      </c>
      <c r="I56" s="33">
        <v>40.112</v>
      </c>
      <c r="J56" s="38">
        <v>37.824</v>
      </c>
      <c r="K56" s="33">
        <v>19.282</v>
      </c>
      <c r="L56" s="33">
        <v>21.812</v>
      </c>
      <c r="M56" s="36">
        <f t="shared" si="0"/>
        <v>-0.0010000000000012221</v>
      </c>
      <c r="N56" s="36">
        <f t="shared" si="0"/>
        <v>-0.0010000000000012221</v>
      </c>
    </row>
    <row r="57" spans="1:14" ht="15.75">
      <c r="A57" s="47" t="s">
        <v>170</v>
      </c>
      <c r="B57" s="50" t="s">
        <v>170</v>
      </c>
      <c r="C57" s="50" t="s">
        <v>323</v>
      </c>
      <c r="D57" s="15" t="s">
        <v>171</v>
      </c>
      <c r="E57" s="15" t="s">
        <v>172</v>
      </c>
      <c r="F57" s="16" t="s">
        <v>173</v>
      </c>
      <c r="G57" s="37">
        <v>69.986</v>
      </c>
      <c r="H57" s="38">
        <v>64.106</v>
      </c>
      <c r="I57" s="33">
        <v>45.636</v>
      </c>
      <c r="J57" s="38">
        <v>40.324</v>
      </c>
      <c r="K57" s="33">
        <v>24.351</v>
      </c>
      <c r="L57" s="33">
        <v>23.783</v>
      </c>
      <c r="M57" s="36">
        <f t="shared" si="0"/>
        <v>-0.0009999999999976694</v>
      </c>
      <c r="N57" s="36">
        <f t="shared" si="0"/>
        <v>-0.0010000000000047748</v>
      </c>
    </row>
    <row r="58" spans="1:14" ht="15.75">
      <c r="A58" s="47" t="s">
        <v>174</v>
      </c>
      <c r="B58" s="50" t="s">
        <v>174</v>
      </c>
      <c r="C58" s="50" t="s">
        <v>324</v>
      </c>
      <c r="D58" s="15" t="s">
        <v>175</v>
      </c>
      <c r="E58" s="15" t="s">
        <v>176</v>
      </c>
      <c r="F58" s="16" t="s">
        <v>177</v>
      </c>
      <c r="G58" s="37">
        <v>58.589</v>
      </c>
      <c r="H58" s="38">
        <v>58.914</v>
      </c>
      <c r="I58" s="33">
        <v>38.984</v>
      </c>
      <c r="J58" s="38">
        <v>37.689</v>
      </c>
      <c r="K58" s="33">
        <v>19.605</v>
      </c>
      <c r="L58" s="33">
        <v>21.225</v>
      </c>
      <c r="M58" s="36">
        <f t="shared" si="0"/>
        <v>0</v>
      </c>
      <c r="N58" s="36">
        <f t="shared" si="0"/>
        <v>0</v>
      </c>
    </row>
    <row r="59" spans="1:14" ht="15.75">
      <c r="A59" s="47" t="s">
        <v>178</v>
      </c>
      <c r="B59" s="50" t="s">
        <v>178</v>
      </c>
      <c r="C59" s="50" t="s">
        <v>325</v>
      </c>
      <c r="D59" s="15" t="s">
        <v>179</v>
      </c>
      <c r="E59" s="15" t="s">
        <v>180</v>
      </c>
      <c r="F59" s="16" t="s">
        <v>181</v>
      </c>
      <c r="G59" s="37">
        <v>61.736</v>
      </c>
      <c r="H59" s="38">
        <v>61.479</v>
      </c>
      <c r="I59" s="33">
        <v>45.66</v>
      </c>
      <c r="J59" s="38">
        <v>44.933</v>
      </c>
      <c r="K59" s="33">
        <v>16.075</v>
      </c>
      <c r="L59" s="33">
        <v>16.545</v>
      </c>
      <c r="M59" s="36">
        <f t="shared" si="0"/>
        <v>0.0010000000000012221</v>
      </c>
      <c r="N59" s="36">
        <f t="shared" si="0"/>
        <v>0.0009999999999976694</v>
      </c>
    </row>
    <row r="60" spans="1:14" ht="15.75">
      <c r="A60" s="47" t="s">
        <v>182</v>
      </c>
      <c r="B60" s="50" t="s">
        <v>182</v>
      </c>
      <c r="C60" s="50" t="s">
        <v>326</v>
      </c>
      <c r="D60" s="15" t="s">
        <v>183</v>
      </c>
      <c r="E60" s="15" t="s">
        <v>184</v>
      </c>
      <c r="F60" s="16" t="s">
        <v>185</v>
      </c>
      <c r="G60" s="37">
        <v>68.637</v>
      </c>
      <c r="H60" s="38">
        <v>67.283</v>
      </c>
      <c r="I60" s="33">
        <v>54.272</v>
      </c>
      <c r="J60" s="38">
        <v>52.195</v>
      </c>
      <c r="K60" s="33">
        <v>14.364</v>
      </c>
      <c r="L60" s="33">
        <v>15.088</v>
      </c>
      <c r="M60" s="36">
        <f t="shared" si="0"/>
        <v>0.0010000000000012221</v>
      </c>
      <c r="N60" s="36">
        <f t="shared" si="0"/>
        <v>0</v>
      </c>
    </row>
    <row r="61" spans="1:14" ht="15.75">
      <c r="A61" s="47" t="s">
        <v>186</v>
      </c>
      <c r="B61" s="50" t="s">
        <v>252</v>
      </c>
      <c r="C61" s="50" t="s">
        <v>327</v>
      </c>
      <c r="D61" s="15" t="s">
        <v>187</v>
      </c>
      <c r="E61" s="15" t="s">
        <v>188</v>
      </c>
      <c r="F61" s="16" t="s">
        <v>189</v>
      </c>
      <c r="G61" s="37">
        <v>58.634</v>
      </c>
      <c r="H61" s="38">
        <v>53.304</v>
      </c>
      <c r="I61" s="33">
        <v>38.439</v>
      </c>
      <c r="J61" s="38">
        <v>31.135</v>
      </c>
      <c r="K61" s="33">
        <v>20.196</v>
      </c>
      <c r="L61" s="33">
        <v>22.169</v>
      </c>
      <c r="M61" s="36">
        <f t="shared" si="0"/>
        <v>-0.0010000000000012221</v>
      </c>
      <c r="N61" s="36">
        <f t="shared" si="0"/>
        <v>0</v>
      </c>
    </row>
    <row r="62" spans="1:14" ht="15.75">
      <c r="A62" s="47" t="s">
        <v>190</v>
      </c>
      <c r="B62" s="50" t="s">
        <v>190</v>
      </c>
      <c r="C62" s="50" t="s">
        <v>328</v>
      </c>
      <c r="D62" s="15" t="s">
        <v>191</v>
      </c>
      <c r="E62" s="15" t="s">
        <v>192</v>
      </c>
      <c r="F62" s="16" t="s">
        <v>193</v>
      </c>
      <c r="G62" s="37">
        <v>55.645</v>
      </c>
      <c r="H62" s="38">
        <v>55.312</v>
      </c>
      <c r="I62" s="33">
        <v>38.224</v>
      </c>
      <c r="J62" s="38">
        <v>36.395</v>
      </c>
      <c r="K62" s="33">
        <v>17.421</v>
      </c>
      <c r="L62" s="33">
        <v>18.917</v>
      </c>
      <c r="M62" s="36">
        <f t="shared" si="0"/>
        <v>0</v>
      </c>
      <c r="N62" s="36">
        <f t="shared" si="0"/>
        <v>0</v>
      </c>
    </row>
    <row r="63" spans="1:14" ht="15.75">
      <c r="A63" s="47" t="s">
        <v>194</v>
      </c>
      <c r="B63" s="50" t="s">
        <v>194</v>
      </c>
      <c r="C63" s="50" t="s">
        <v>329</v>
      </c>
      <c r="D63" s="15" t="s">
        <v>195</v>
      </c>
      <c r="E63" s="15" t="s">
        <v>196</v>
      </c>
      <c r="F63" s="16" t="s">
        <v>197</v>
      </c>
      <c r="G63" s="37">
        <v>58.524</v>
      </c>
      <c r="H63" s="38">
        <v>55.4</v>
      </c>
      <c r="I63" s="33">
        <v>40.715</v>
      </c>
      <c r="J63" s="38">
        <v>36.601</v>
      </c>
      <c r="K63" s="33">
        <v>17.809</v>
      </c>
      <c r="L63" s="33">
        <v>18.8</v>
      </c>
      <c r="M63" s="36">
        <f t="shared" si="0"/>
        <v>0</v>
      </c>
      <c r="N63" s="36">
        <f t="shared" si="0"/>
        <v>-0.0010000000000012221</v>
      </c>
    </row>
    <row r="64" spans="1:14" ht="15.75">
      <c r="A64" s="47" t="s">
        <v>198</v>
      </c>
      <c r="B64" s="50" t="s">
        <v>198</v>
      </c>
      <c r="C64" s="50" t="s">
        <v>330</v>
      </c>
      <c r="D64" s="15" t="s">
        <v>199</v>
      </c>
      <c r="E64" s="15" t="s">
        <v>200</v>
      </c>
      <c r="F64" s="16" t="s">
        <v>201</v>
      </c>
      <c r="G64" s="37">
        <v>60.164</v>
      </c>
      <c r="H64" s="38">
        <v>58.826</v>
      </c>
      <c r="I64" s="33">
        <v>35.64</v>
      </c>
      <c r="J64" s="38">
        <v>33.728</v>
      </c>
      <c r="K64" s="33">
        <v>24.525</v>
      </c>
      <c r="L64" s="33">
        <v>25.097</v>
      </c>
      <c r="M64" s="36">
        <f t="shared" si="0"/>
        <v>-0.0009999999999976694</v>
      </c>
      <c r="N64" s="36">
        <f t="shared" si="0"/>
        <v>0.0009999999999976694</v>
      </c>
    </row>
    <row r="65" spans="1:14" ht="15.75">
      <c r="A65" s="47" t="s">
        <v>202</v>
      </c>
      <c r="B65" s="50" t="s">
        <v>202</v>
      </c>
      <c r="C65" s="50" t="s">
        <v>331</v>
      </c>
      <c r="D65" s="15" t="s">
        <v>203</v>
      </c>
      <c r="E65" s="15" t="s">
        <v>204</v>
      </c>
      <c r="F65" s="16" t="s">
        <v>205</v>
      </c>
      <c r="G65" s="37">
        <v>62.913</v>
      </c>
      <c r="H65" s="38">
        <v>57.812</v>
      </c>
      <c r="I65" s="33">
        <v>41.574</v>
      </c>
      <c r="J65" s="38">
        <v>36.566</v>
      </c>
      <c r="K65" s="33">
        <v>21.339</v>
      </c>
      <c r="L65" s="33">
        <v>21.246</v>
      </c>
      <c r="M65" s="36">
        <f t="shared" si="0"/>
        <v>0</v>
      </c>
      <c r="N65" s="36">
        <f t="shared" si="0"/>
        <v>0</v>
      </c>
    </row>
    <row r="66" spans="1:14" ht="15.75">
      <c r="A66" s="47" t="s">
        <v>206</v>
      </c>
      <c r="B66" s="50" t="s">
        <v>206</v>
      </c>
      <c r="C66" s="50" t="s">
        <v>332</v>
      </c>
      <c r="D66" s="15" t="s">
        <v>207</v>
      </c>
      <c r="E66" s="15" t="s">
        <v>208</v>
      </c>
      <c r="F66" s="16" t="s">
        <v>209</v>
      </c>
      <c r="G66" s="37">
        <v>60.728</v>
      </c>
      <c r="H66" s="38">
        <v>57.587</v>
      </c>
      <c r="I66" s="33">
        <v>41.949</v>
      </c>
      <c r="J66" s="38">
        <v>38.226</v>
      </c>
      <c r="K66" s="33">
        <v>18.779</v>
      </c>
      <c r="L66" s="33">
        <v>19.361</v>
      </c>
      <c r="M66" s="36">
        <f t="shared" si="0"/>
        <v>0</v>
      </c>
      <c r="N66" s="36">
        <f t="shared" si="0"/>
        <v>0</v>
      </c>
    </row>
    <row r="67" spans="1:12" ht="15.75">
      <c r="A67" s="48"/>
      <c r="B67" s="51"/>
      <c r="C67" s="51"/>
      <c r="D67" s="13"/>
      <c r="E67" s="13"/>
      <c r="F67" s="13"/>
      <c r="G67" s="8"/>
      <c r="H67" s="8"/>
      <c r="I67" s="8"/>
      <c r="J67" s="8"/>
      <c r="K67" s="8"/>
      <c r="L67" s="8"/>
    </row>
    <row r="68" spans="1:2" ht="15.75">
      <c r="A68" s="15"/>
      <c r="B68" s="4" t="s">
        <v>210</v>
      </c>
    </row>
    <row r="69" ht="15.75">
      <c r="A69" s="15" t="s">
        <v>334</v>
      </c>
    </row>
    <row r="70" spans="1:3" ht="15.75">
      <c r="A70" s="15" t="s">
        <v>229</v>
      </c>
      <c r="B70" s="15" t="s">
        <v>253</v>
      </c>
      <c r="C70" s="15" t="s">
        <v>229</v>
      </c>
    </row>
    <row r="71" spans="1:3" ht="15.75">
      <c r="A71" s="15" t="s">
        <v>230</v>
      </c>
      <c r="B71" s="15" t="s">
        <v>254</v>
      </c>
      <c r="C71" s="15" t="s">
        <v>230</v>
      </c>
    </row>
    <row r="72" spans="1:3" ht="15.75">
      <c r="A72" s="15" t="s">
        <v>231</v>
      </c>
      <c r="B72" s="15" t="s">
        <v>231</v>
      </c>
      <c r="C72" s="15" t="s">
        <v>231</v>
      </c>
    </row>
    <row r="73" spans="1:3" ht="15.75">
      <c r="A73" s="15" t="s">
        <v>230</v>
      </c>
      <c r="B73" s="15" t="s">
        <v>254</v>
      </c>
      <c r="C73" s="15" t="s">
        <v>230</v>
      </c>
    </row>
    <row r="74" spans="1:3" ht="15.75">
      <c r="A74" s="15" t="s">
        <v>232</v>
      </c>
      <c r="B74" s="15" t="s">
        <v>232</v>
      </c>
      <c r="C74" s="15" t="s">
        <v>232</v>
      </c>
    </row>
    <row r="75" spans="1:3" ht="15.75">
      <c r="A75" s="15" t="s">
        <v>230</v>
      </c>
      <c r="B75" s="15" t="s">
        <v>230</v>
      </c>
      <c r="C75" s="15" t="s">
        <v>230</v>
      </c>
    </row>
    <row r="76" ht="15.75">
      <c r="A76" s="15"/>
    </row>
    <row r="77" spans="1:3" ht="15.75">
      <c r="A77" s="4" t="s">
        <v>280</v>
      </c>
      <c r="B77" s="4" t="s">
        <v>212</v>
      </c>
      <c r="C77" s="4" t="s">
        <v>280</v>
      </c>
    </row>
    <row r="78" spans="1:3" ht="15.75">
      <c r="A78" s="15" t="s">
        <v>262</v>
      </c>
      <c r="B78" s="15" t="s">
        <v>262</v>
      </c>
      <c r="C78" s="15" t="s">
        <v>262</v>
      </c>
    </row>
    <row r="79" spans="1:3" ht="15.75">
      <c r="A79" s="15" t="s">
        <v>263</v>
      </c>
      <c r="B79" s="15" t="s">
        <v>263</v>
      </c>
      <c r="C79" s="15" t="s">
        <v>263</v>
      </c>
    </row>
    <row r="80" spans="1:3" ht="15.75">
      <c r="A80" s="15" t="s">
        <v>277</v>
      </c>
      <c r="B80" s="15" t="s">
        <v>277</v>
      </c>
      <c r="C80" s="15" t="s">
        <v>277</v>
      </c>
    </row>
    <row r="81" spans="1:3" ht="15.75">
      <c r="A81" s="4" t="s">
        <v>333</v>
      </c>
      <c r="B81" s="4" t="s">
        <v>233</v>
      </c>
      <c r="C81" s="4" t="s">
        <v>333</v>
      </c>
    </row>
    <row r="82" spans="4:6" ht="15.75">
      <c r="D82" s="18"/>
      <c r="E82" s="18"/>
      <c r="F82" s="18"/>
    </row>
    <row r="83" spans="2:6" ht="15.75">
      <c r="B83" s="11"/>
      <c r="C83" s="11"/>
      <c r="D83" s="11"/>
      <c r="E83" s="11"/>
      <c r="F83" s="11"/>
    </row>
    <row r="84" ht="15.75">
      <c r="A84" s="4" t="s">
        <v>220</v>
      </c>
    </row>
    <row r="85" ht="15.75">
      <c r="A85" s="17" t="s">
        <v>221</v>
      </c>
    </row>
    <row r="87" ht="15.75">
      <c r="A87" s="4" t="s">
        <v>335</v>
      </c>
    </row>
    <row r="89" ht="15.75">
      <c r="A89" s="4" t="s">
        <v>213</v>
      </c>
    </row>
    <row r="90" ht="15.75">
      <c r="A90" s="4" t="s">
        <v>214</v>
      </c>
    </row>
    <row r="91" ht="15.75">
      <c r="A91" s="34" t="s">
        <v>235</v>
      </c>
    </row>
    <row r="92" ht="15.75">
      <c r="A92"/>
    </row>
    <row r="93" ht="15.75">
      <c r="A93" s="34" t="s">
        <v>236</v>
      </c>
    </row>
    <row r="96" ht="15.75">
      <c r="A96" s="4" t="s">
        <v>265</v>
      </c>
    </row>
    <row r="97" ht="15.75">
      <c r="A97" s="4" t="s">
        <v>215</v>
      </c>
    </row>
    <row r="98" ht="15.75">
      <c r="A98" s="4" t="s">
        <v>213</v>
      </c>
    </row>
    <row r="104" ht="15.75">
      <c r="A104" s="4" t="s">
        <v>270</v>
      </c>
    </row>
    <row r="105" ht="15.75">
      <c r="A105" s="4" t="s">
        <v>266</v>
      </c>
    </row>
    <row r="106" ht="15.75">
      <c r="A106" s="4" t="s">
        <v>267</v>
      </c>
    </row>
    <row r="107" ht="15.75">
      <c r="A107" s="4" t="s">
        <v>268</v>
      </c>
    </row>
    <row r="108" ht="15.75">
      <c r="A108" s="4" t="s">
        <v>269</v>
      </c>
    </row>
  </sheetData>
  <sheetProtection/>
  <mergeCells count="8">
    <mergeCell ref="G13:H13"/>
    <mergeCell ref="I13:J13"/>
    <mergeCell ref="K13:L13"/>
    <mergeCell ref="A13:A14"/>
    <mergeCell ref="D13:D14"/>
    <mergeCell ref="E13:E14"/>
    <mergeCell ref="F13:F14"/>
    <mergeCell ref="C13:C14"/>
  </mergeCells>
  <hyperlinks>
    <hyperlink ref="A85" r:id="rId1" display="http://www.census.gov/popest/estimates.ph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zoomScale="75" zoomScaleNormal="75" zoomScalePageLayoutView="0" workbookViewId="0" topLeftCell="A1">
      <selection activeCell="H28" sqref="H28"/>
    </sheetView>
  </sheetViews>
  <sheetFormatPr defaultColWidth="12.69921875" defaultRowHeight="15.75"/>
  <cols>
    <col min="1" max="1" width="22.796875" style="4" customWidth="1"/>
    <col min="2" max="2" width="31.296875" style="4" hidden="1" customWidth="1"/>
    <col min="3" max="3" width="12.69921875" style="4" hidden="1" customWidth="1"/>
    <col min="4" max="5" width="8.69921875" style="4" hidden="1" customWidth="1"/>
    <col min="6" max="6" width="12.69921875" style="4" customWidth="1"/>
    <col min="7" max="7" width="12.19921875" style="4" customWidth="1"/>
    <col min="8" max="9" width="12.69921875" style="4" customWidth="1"/>
    <col min="10" max="11" width="14.19921875" style="4" customWidth="1"/>
    <col min="12" max="13" width="12.69921875" style="4" hidden="1" customWidth="1"/>
    <col min="14" max="16384" width="12.69921875" style="4" customWidth="1"/>
  </cols>
  <sheetData>
    <row r="1" ht="15.75">
      <c r="B1" s="4" t="s">
        <v>237</v>
      </c>
    </row>
    <row r="2" spans="1:2" ht="15.75">
      <c r="A2" s="5"/>
      <c r="B2" s="4" t="s">
        <v>238</v>
      </c>
    </row>
    <row r="3" spans="1:2" ht="16.5">
      <c r="A3" s="20" t="s">
        <v>234</v>
      </c>
      <c r="B3" s="4" t="s">
        <v>241</v>
      </c>
    </row>
    <row r="4" ht="15.75">
      <c r="B4" s="4" t="s">
        <v>261</v>
      </c>
    </row>
    <row r="5" spans="1:2" ht="16.5">
      <c r="A5" s="4" t="s">
        <v>239</v>
      </c>
      <c r="B5" s="4" t="s">
        <v>240</v>
      </c>
    </row>
    <row r="6" ht="15.75" hidden="1">
      <c r="B6" s="5"/>
    </row>
    <row r="7" spans="1:2" ht="16.5">
      <c r="A7" s="4" t="s">
        <v>224</v>
      </c>
      <c r="B7" s="4" t="s">
        <v>260</v>
      </c>
    </row>
    <row r="8" spans="1:2" ht="15.75" hidden="1">
      <c r="A8" t="s">
        <v>223</v>
      </c>
      <c r="B8" s="5"/>
    </row>
    <row r="9" ht="15.75">
      <c r="B9" s="4" t="s">
        <v>257</v>
      </c>
    </row>
    <row r="10" spans="1:2" ht="15.75">
      <c r="A10" s="5"/>
      <c r="B10" s="4" t="s">
        <v>258</v>
      </c>
    </row>
    <row r="11" spans="1:2" ht="15.75">
      <c r="A11" s="5"/>
      <c r="B11" s="4" t="s">
        <v>259</v>
      </c>
    </row>
    <row r="12" ht="15.75" hidden="1">
      <c r="A12" s="5"/>
    </row>
    <row r="13" spans="1:11" ht="15.75">
      <c r="A13" s="6"/>
      <c r="B13" s="4" t="s">
        <v>0</v>
      </c>
      <c r="C13" s="6"/>
      <c r="D13" s="6"/>
      <c r="E13" s="6"/>
      <c r="F13" s="7"/>
      <c r="G13" s="7"/>
      <c r="H13" s="28"/>
      <c r="I13" s="22"/>
      <c r="J13" s="7"/>
      <c r="K13" s="7"/>
    </row>
    <row r="14" spans="2:11" ht="15.75">
      <c r="B14" s="4" t="s">
        <v>0</v>
      </c>
      <c r="F14" s="79" t="s">
        <v>225</v>
      </c>
      <c r="G14" s="79"/>
      <c r="H14" s="80" t="s">
        <v>226</v>
      </c>
      <c r="I14" s="81"/>
      <c r="J14" s="79" t="s">
        <v>227</v>
      </c>
      <c r="K14" s="79"/>
    </row>
    <row r="15" spans="2:11" ht="15.75">
      <c r="B15" s="4" t="s">
        <v>0</v>
      </c>
      <c r="F15" s="9"/>
      <c r="G15" s="9"/>
      <c r="H15" s="29"/>
      <c r="I15" s="23"/>
      <c r="J15" s="9"/>
      <c r="K15" s="9"/>
    </row>
    <row r="16" spans="1:9" ht="15.75" customHeight="1">
      <c r="A16" s="4" t="s">
        <v>1</v>
      </c>
      <c r="B16" s="4" t="s">
        <v>0</v>
      </c>
      <c r="C16" s="10" t="s">
        <v>217</v>
      </c>
      <c r="H16" s="30"/>
      <c r="I16" s="24"/>
    </row>
    <row r="17" spans="2:11" ht="15.75" customHeight="1">
      <c r="B17" s="4" t="s">
        <v>0</v>
      </c>
      <c r="C17" s="10" t="s">
        <v>218</v>
      </c>
      <c r="D17" s="82" t="s">
        <v>222</v>
      </c>
      <c r="E17" s="82" t="s">
        <v>222</v>
      </c>
      <c r="F17" s="21">
        <v>2000</v>
      </c>
      <c r="G17" s="21">
        <v>2008</v>
      </c>
      <c r="H17" s="31">
        <v>2000</v>
      </c>
      <c r="I17" s="25">
        <v>2008</v>
      </c>
      <c r="J17" s="21">
        <v>2000</v>
      </c>
      <c r="K17" s="21">
        <v>2008</v>
      </c>
    </row>
    <row r="18" spans="1:11" ht="15.75">
      <c r="A18" s="4" t="s">
        <v>216</v>
      </c>
      <c r="B18" s="4" t="s">
        <v>2</v>
      </c>
      <c r="C18" s="10" t="s">
        <v>219</v>
      </c>
      <c r="D18" s="82"/>
      <c r="E18" s="82"/>
      <c r="H18" s="30"/>
      <c r="I18" s="26"/>
      <c r="J18" s="12"/>
      <c r="K18" s="12"/>
    </row>
    <row r="19" spans="1:11" ht="15.75">
      <c r="A19" s="13"/>
      <c r="B19" s="4" t="s">
        <v>0</v>
      </c>
      <c r="C19" s="13"/>
      <c r="D19" s="13"/>
      <c r="E19" s="13"/>
      <c r="F19" s="14"/>
      <c r="G19" s="14"/>
      <c r="H19" s="32"/>
      <c r="I19" s="27"/>
      <c r="J19" s="14"/>
      <c r="K19" s="14"/>
    </row>
    <row r="20" spans="1:13" s="1" customFormat="1" ht="16.5">
      <c r="A20" s="2" t="s">
        <v>3</v>
      </c>
      <c r="B20" s="1" t="s">
        <v>242</v>
      </c>
      <c r="C20" s="2" t="s">
        <v>4</v>
      </c>
      <c r="D20" s="2" t="s">
        <v>5</v>
      </c>
      <c r="E20" s="3">
        <v>0</v>
      </c>
      <c r="F20" s="35">
        <v>61.611</v>
      </c>
      <c r="G20" s="33">
        <v>59.237</v>
      </c>
      <c r="H20" s="33">
        <v>41.516</v>
      </c>
      <c r="I20" s="33">
        <v>38.939</v>
      </c>
      <c r="J20" s="33">
        <v>20.095</v>
      </c>
      <c r="K20" s="33">
        <v>20.299</v>
      </c>
      <c r="L20" s="36">
        <f>F20-H20-J20</f>
        <v>0</v>
      </c>
      <c r="M20" s="36">
        <f>G20-I20-K20</f>
        <v>-0.0009999999999976694</v>
      </c>
    </row>
    <row r="21" spans="1:13" ht="15.75">
      <c r="A21" s="15" t="s">
        <v>6</v>
      </c>
      <c r="B21" s="34" t="s">
        <v>243</v>
      </c>
      <c r="C21" s="15" t="s">
        <v>7</v>
      </c>
      <c r="D21" s="15" t="s">
        <v>8</v>
      </c>
      <c r="E21" s="16" t="s">
        <v>9</v>
      </c>
      <c r="F21" s="33">
        <v>62.074</v>
      </c>
      <c r="G21" s="33">
        <v>60.802</v>
      </c>
      <c r="H21" s="33">
        <v>40.943</v>
      </c>
      <c r="I21" s="33">
        <v>38.831</v>
      </c>
      <c r="J21" s="33">
        <v>21.13</v>
      </c>
      <c r="K21" s="33">
        <v>21.972</v>
      </c>
      <c r="L21" s="36">
        <f aca="true" t="shared" si="0" ref="L21:L71">F21-H21-J21</f>
        <v>0.0010000000000012221</v>
      </c>
      <c r="M21" s="36">
        <f aca="true" t="shared" si="1" ref="M21:M71">G21-I21-K21</f>
        <v>-0.0010000000000047748</v>
      </c>
    </row>
    <row r="22" spans="1:13" ht="15.75">
      <c r="A22" s="15" t="s">
        <v>10</v>
      </c>
      <c r="B22" s="34" t="s">
        <v>10</v>
      </c>
      <c r="C22" s="15" t="s">
        <v>11</v>
      </c>
      <c r="D22" s="15" t="s">
        <v>12</v>
      </c>
      <c r="E22" s="16" t="s">
        <v>13</v>
      </c>
      <c r="F22" s="33">
        <v>56.531</v>
      </c>
      <c r="G22" s="33">
        <v>50.523</v>
      </c>
      <c r="H22" s="33">
        <v>47.618</v>
      </c>
      <c r="I22" s="33">
        <v>39.496</v>
      </c>
      <c r="J22" s="33">
        <v>8.913</v>
      </c>
      <c r="K22" s="33">
        <v>11.027</v>
      </c>
      <c r="L22" s="36">
        <f t="shared" si="0"/>
        <v>0</v>
      </c>
      <c r="M22" s="36">
        <f t="shared" si="1"/>
        <v>0</v>
      </c>
    </row>
    <row r="23" spans="1:13" ht="15.75">
      <c r="A23" s="15" t="s">
        <v>14</v>
      </c>
      <c r="B23" s="34" t="s">
        <v>14</v>
      </c>
      <c r="C23" s="15" t="s">
        <v>15</v>
      </c>
      <c r="D23" s="15" t="s">
        <v>16</v>
      </c>
      <c r="E23" s="16" t="s">
        <v>17</v>
      </c>
      <c r="F23" s="33">
        <v>65.726</v>
      </c>
      <c r="G23" s="33">
        <v>64.883</v>
      </c>
      <c r="H23" s="33">
        <v>44.154</v>
      </c>
      <c r="I23" s="33">
        <v>43.563</v>
      </c>
      <c r="J23" s="33">
        <v>21.572</v>
      </c>
      <c r="K23" s="33">
        <v>21.321</v>
      </c>
      <c r="L23" s="36">
        <f t="shared" si="0"/>
        <v>0</v>
      </c>
      <c r="M23" s="36">
        <f t="shared" si="1"/>
        <v>-0.0010000000000083276</v>
      </c>
    </row>
    <row r="24" spans="1:13" ht="15.75">
      <c r="A24" s="15" t="s">
        <v>18</v>
      </c>
      <c r="B24" s="34" t="s">
        <v>18</v>
      </c>
      <c r="C24" s="15" t="s">
        <v>19</v>
      </c>
      <c r="D24" s="15" t="s">
        <v>20</v>
      </c>
      <c r="E24" s="16" t="s">
        <v>21</v>
      </c>
      <c r="F24" s="33">
        <v>65.125</v>
      </c>
      <c r="G24" s="33">
        <v>63.489</v>
      </c>
      <c r="H24" s="33">
        <v>42.024</v>
      </c>
      <c r="I24" s="33">
        <v>40.286</v>
      </c>
      <c r="J24" s="33">
        <v>23.102</v>
      </c>
      <c r="K24" s="33">
        <v>23.204</v>
      </c>
      <c r="L24" s="36">
        <f t="shared" si="0"/>
        <v>-0.0010000000000012221</v>
      </c>
      <c r="M24" s="36">
        <f t="shared" si="1"/>
        <v>-0.0010000000000047748</v>
      </c>
    </row>
    <row r="25" spans="1:13" ht="15.75">
      <c r="A25" s="15" t="s">
        <v>22</v>
      </c>
      <c r="B25" s="34" t="s">
        <v>22</v>
      </c>
      <c r="C25" s="15" t="s">
        <v>23</v>
      </c>
      <c r="D25" s="15" t="s">
        <v>24</v>
      </c>
      <c r="E25" s="16" t="s">
        <v>25</v>
      </c>
      <c r="F25" s="33">
        <v>61.093</v>
      </c>
      <c r="G25" s="33">
        <v>58.351</v>
      </c>
      <c r="H25" s="33">
        <v>43.992</v>
      </c>
      <c r="I25" s="33">
        <v>40.795</v>
      </c>
      <c r="J25" s="33">
        <v>17.101</v>
      </c>
      <c r="K25" s="33">
        <v>17.556</v>
      </c>
      <c r="L25" s="36">
        <f t="shared" si="0"/>
        <v>0</v>
      </c>
      <c r="M25" s="36">
        <f t="shared" si="1"/>
        <v>0</v>
      </c>
    </row>
    <row r="26" spans="1:13" ht="15.75">
      <c r="A26" s="15" t="s">
        <v>26</v>
      </c>
      <c r="B26" s="34" t="s">
        <v>244</v>
      </c>
      <c r="C26" s="15" t="s">
        <v>27</v>
      </c>
      <c r="D26" s="15" t="s">
        <v>28</v>
      </c>
      <c r="E26" s="16" t="s">
        <v>29</v>
      </c>
      <c r="F26" s="33">
        <v>54.479</v>
      </c>
      <c r="G26" s="33">
        <v>53.834</v>
      </c>
      <c r="H26" s="33">
        <v>39.535</v>
      </c>
      <c r="I26" s="33">
        <v>37.736</v>
      </c>
      <c r="J26" s="33">
        <v>14.944</v>
      </c>
      <c r="K26" s="33">
        <v>16.098</v>
      </c>
      <c r="L26" s="36">
        <f t="shared" si="0"/>
        <v>0</v>
      </c>
      <c r="M26" s="36">
        <f t="shared" si="1"/>
        <v>0</v>
      </c>
    </row>
    <row r="27" spans="1:13" ht="15.75">
      <c r="A27" s="15" t="s">
        <v>30</v>
      </c>
      <c r="B27" s="34" t="s">
        <v>30</v>
      </c>
      <c r="C27" s="15" t="s">
        <v>31</v>
      </c>
      <c r="D27" s="15" t="s">
        <v>32</v>
      </c>
      <c r="E27" s="16" t="s">
        <v>33</v>
      </c>
      <c r="F27" s="33">
        <v>62.658</v>
      </c>
      <c r="G27" s="33">
        <v>58.632</v>
      </c>
      <c r="H27" s="33">
        <v>40.201</v>
      </c>
      <c r="I27" s="33">
        <v>36.88</v>
      </c>
      <c r="J27" s="33">
        <v>22.457</v>
      </c>
      <c r="K27" s="33">
        <v>21.752</v>
      </c>
      <c r="L27" s="36">
        <f t="shared" si="0"/>
        <v>0</v>
      </c>
      <c r="M27" s="36">
        <f t="shared" si="1"/>
        <v>0</v>
      </c>
    </row>
    <row r="28" spans="1:13" ht="15.75">
      <c r="A28" s="15" t="s">
        <v>34</v>
      </c>
      <c r="B28" s="34" t="s">
        <v>34</v>
      </c>
      <c r="C28" s="15" t="s">
        <v>35</v>
      </c>
      <c r="D28" s="15" t="s">
        <v>36</v>
      </c>
      <c r="E28" s="16" t="s">
        <v>37</v>
      </c>
      <c r="F28" s="33">
        <v>60.809</v>
      </c>
      <c r="G28" s="33">
        <v>60.294</v>
      </c>
      <c r="H28" s="33">
        <v>39.932</v>
      </c>
      <c r="I28" s="33">
        <v>37.836</v>
      </c>
      <c r="J28" s="33">
        <v>20.875</v>
      </c>
      <c r="K28" s="33">
        <v>22.459</v>
      </c>
      <c r="L28" s="36">
        <f t="shared" si="0"/>
        <v>0.001999999999995339</v>
      </c>
      <c r="M28" s="36">
        <f t="shared" si="1"/>
        <v>-0.0010000000000012221</v>
      </c>
    </row>
    <row r="29" spans="1:13" ht="15.75">
      <c r="A29" s="15" t="s">
        <v>38</v>
      </c>
      <c r="B29" s="34" t="s">
        <v>38</v>
      </c>
      <c r="C29" s="15" t="s">
        <v>39</v>
      </c>
      <c r="D29" s="15" t="s">
        <v>40</v>
      </c>
      <c r="E29" s="16" t="s">
        <v>41</v>
      </c>
      <c r="F29" s="33">
        <v>47.755</v>
      </c>
      <c r="G29" s="33">
        <v>44.923</v>
      </c>
      <c r="H29" s="33">
        <v>29.701</v>
      </c>
      <c r="I29" s="33">
        <v>27.769</v>
      </c>
      <c r="J29" s="33">
        <v>18.054</v>
      </c>
      <c r="K29" s="33">
        <v>17.155</v>
      </c>
      <c r="L29" s="36">
        <f t="shared" si="0"/>
        <v>0</v>
      </c>
      <c r="M29" s="36">
        <f t="shared" si="1"/>
        <v>-0.0009999999999976694</v>
      </c>
    </row>
    <row r="30" spans="1:13" ht="15.75">
      <c r="A30" s="15" t="s">
        <v>42</v>
      </c>
      <c r="B30" s="34" t="s">
        <v>42</v>
      </c>
      <c r="C30" s="15" t="s">
        <v>43</v>
      </c>
      <c r="D30" s="15" t="s">
        <v>44</v>
      </c>
      <c r="E30" s="16" t="s">
        <v>45</v>
      </c>
      <c r="F30" s="33">
        <v>67.733</v>
      </c>
      <c r="G30" s="33">
        <v>64.162</v>
      </c>
      <c r="H30" s="33">
        <v>38.268</v>
      </c>
      <c r="I30" s="33">
        <v>36.273</v>
      </c>
      <c r="J30" s="33">
        <v>29.465</v>
      </c>
      <c r="K30" s="33">
        <v>27.889</v>
      </c>
      <c r="L30" s="36">
        <f t="shared" si="0"/>
        <v>0</v>
      </c>
      <c r="M30" s="36">
        <f t="shared" si="1"/>
        <v>0</v>
      </c>
    </row>
    <row r="31" spans="1:13" ht="15.75">
      <c r="A31" s="15" t="s">
        <v>46</v>
      </c>
      <c r="B31" s="34" t="s">
        <v>245</v>
      </c>
      <c r="C31" s="15" t="s">
        <v>47</v>
      </c>
      <c r="D31" s="15" t="s">
        <v>48</v>
      </c>
      <c r="E31" s="16" t="s">
        <v>49</v>
      </c>
      <c r="F31" s="33">
        <v>56.472</v>
      </c>
      <c r="G31" s="33">
        <v>57.685</v>
      </c>
      <c r="H31" s="33">
        <v>41.463</v>
      </c>
      <c r="I31" s="33">
        <v>41.716</v>
      </c>
      <c r="J31" s="33">
        <v>15.009</v>
      </c>
      <c r="K31" s="33">
        <v>15.97</v>
      </c>
      <c r="L31" s="36">
        <f t="shared" si="0"/>
        <v>0</v>
      </c>
      <c r="M31" s="36">
        <f t="shared" si="1"/>
        <v>-0.0009999999999994458</v>
      </c>
    </row>
    <row r="32" spans="1:13" ht="15.75">
      <c r="A32" s="15" t="s">
        <v>50</v>
      </c>
      <c r="B32" s="34" t="s">
        <v>50</v>
      </c>
      <c r="C32" s="15" t="s">
        <v>51</v>
      </c>
      <c r="D32" s="15" t="s">
        <v>52</v>
      </c>
      <c r="E32" s="16" t="s">
        <v>53</v>
      </c>
      <c r="F32" s="33">
        <v>60.433</v>
      </c>
      <c r="G32" s="33">
        <v>58.316</v>
      </c>
      <c r="H32" s="33">
        <v>39.166</v>
      </c>
      <c r="I32" s="33">
        <v>35.642</v>
      </c>
      <c r="J32" s="33">
        <v>21.267</v>
      </c>
      <c r="K32" s="33">
        <v>22.674</v>
      </c>
      <c r="L32" s="36">
        <f t="shared" si="0"/>
        <v>0</v>
      </c>
      <c r="M32" s="36">
        <f t="shared" si="1"/>
        <v>0</v>
      </c>
    </row>
    <row r="33" spans="1:13" ht="15.75">
      <c r="A33" s="15" t="s">
        <v>54</v>
      </c>
      <c r="B33" s="34" t="s">
        <v>54</v>
      </c>
      <c r="C33" s="15" t="s">
        <v>55</v>
      </c>
      <c r="D33" s="15" t="s">
        <v>56</v>
      </c>
      <c r="E33" s="16" t="s">
        <v>57</v>
      </c>
      <c r="F33" s="33">
        <v>66.103</v>
      </c>
      <c r="G33" s="33">
        <v>64.264</v>
      </c>
      <c r="H33" s="33">
        <v>47.372</v>
      </c>
      <c r="I33" s="33">
        <v>44.716</v>
      </c>
      <c r="J33" s="33">
        <v>18.731</v>
      </c>
      <c r="K33" s="33">
        <v>19.547</v>
      </c>
      <c r="L33" s="36">
        <f t="shared" si="0"/>
        <v>0</v>
      </c>
      <c r="M33" s="36">
        <f t="shared" si="1"/>
        <v>0.0009999999999941167</v>
      </c>
    </row>
    <row r="34" spans="1:13" ht="15.75">
      <c r="A34" s="15" t="s">
        <v>58</v>
      </c>
      <c r="B34" s="34" t="s">
        <v>58</v>
      </c>
      <c r="C34" s="15" t="s">
        <v>59</v>
      </c>
      <c r="D34" s="15" t="s">
        <v>60</v>
      </c>
      <c r="E34" s="16" t="s">
        <v>61</v>
      </c>
      <c r="F34" s="33">
        <v>61.84</v>
      </c>
      <c r="G34" s="33">
        <v>58.806</v>
      </c>
      <c r="H34" s="33">
        <v>42.293</v>
      </c>
      <c r="I34" s="33">
        <v>39.358</v>
      </c>
      <c r="J34" s="33">
        <v>19.547</v>
      </c>
      <c r="K34" s="33">
        <v>19.448</v>
      </c>
      <c r="L34" s="36">
        <f t="shared" si="0"/>
        <v>0</v>
      </c>
      <c r="M34" s="36">
        <f t="shared" si="1"/>
        <v>0</v>
      </c>
    </row>
    <row r="35" spans="1:13" ht="15.75">
      <c r="A35" s="15" t="s">
        <v>62</v>
      </c>
      <c r="B35" s="34" t="s">
        <v>62</v>
      </c>
      <c r="C35" s="15" t="s">
        <v>63</v>
      </c>
      <c r="D35" s="15" t="s">
        <v>64</v>
      </c>
      <c r="E35" s="16" t="s">
        <v>65</v>
      </c>
      <c r="F35" s="33">
        <v>62.006</v>
      </c>
      <c r="G35" s="33">
        <v>60.443</v>
      </c>
      <c r="H35" s="33">
        <v>41.948</v>
      </c>
      <c r="I35" s="33">
        <v>39.979</v>
      </c>
      <c r="J35" s="33">
        <v>20.058</v>
      </c>
      <c r="K35" s="33">
        <v>20.464</v>
      </c>
      <c r="L35" s="36">
        <f t="shared" si="0"/>
        <v>0</v>
      </c>
      <c r="M35" s="36">
        <f t="shared" si="1"/>
        <v>0</v>
      </c>
    </row>
    <row r="36" spans="1:13" ht="15.75">
      <c r="A36" s="15" t="s">
        <v>66</v>
      </c>
      <c r="B36" s="34" t="s">
        <v>246</v>
      </c>
      <c r="C36" s="15" t="s">
        <v>67</v>
      </c>
      <c r="D36" s="15" t="s">
        <v>68</v>
      </c>
      <c r="E36" s="16" t="s">
        <v>69</v>
      </c>
      <c r="F36" s="33">
        <v>66.602</v>
      </c>
      <c r="G36" s="33">
        <v>62.74</v>
      </c>
      <c r="H36" s="33">
        <v>41.768</v>
      </c>
      <c r="I36" s="33">
        <v>38.729</v>
      </c>
      <c r="J36" s="33">
        <v>24.834</v>
      </c>
      <c r="K36" s="33">
        <v>24.01</v>
      </c>
      <c r="L36" s="36">
        <f t="shared" si="0"/>
        <v>0</v>
      </c>
      <c r="M36" s="36">
        <f t="shared" si="1"/>
        <v>0.0010000000000012221</v>
      </c>
    </row>
    <row r="37" spans="1:13" ht="15.75">
      <c r="A37" s="15" t="s">
        <v>70</v>
      </c>
      <c r="B37" s="34" t="s">
        <v>70</v>
      </c>
      <c r="C37" s="15" t="s">
        <v>71</v>
      </c>
      <c r="D37" s="15" t="s">
        <v>72</v>
      </c>
      <c r="E37" s="16" t="s">
        <v>73</v>
      </c>
      <c r="F37" s="33">
        <v>66.03</v>
      </c>
      <c r="G37" s="33">
        <v>61.505</v>
      </c>
      <c r="H37" s="33">
        <v>44.032</v>
      </c>
      <c r="I37" s="33">
        <v>40.448</v>
      </c>
      <c r="J37" s="33">
        <v>21.998</v>
      </c>
      <c r="K37" s="33">
        <v>21.058</v>
      </c>
      <c r="L37" s="36">
        <f t="shared" si="0"/>
        <v>0</v>
      </c>
      <c r="M37" s="36">
        <f t="shared" si="1"/>
        <v>-0.0009999999999976694</v>
      </c>
    </row>
    <row r="38" spans="1:13" ht="15.75">
      <c r="A38" s="15" t="s">
        <v>74</v>
      </c>
      <c r="B38" s="34" t="s">
        <v>74</v>
      </c>
      <c r="C38" s="15" t="s">
        <v>75</v>
      </c>
      <c r="D38" s="15" t="s">
        <v>76</v>
      </c>
      <c r="E38" s="16" t="s">
        <v>77</v>
      </c>
      <c r="F38" s="33">
        <v>58.99</v>
      </c>
      <c r="G38" s="33">
        <v>58.123</v>
      </c>
      <c r="H38" s="33">
        <v>39.134</v>
      </c>
      <c r="I38" s="33">
        <v>37.464</v>
      </c>
      <c r="J38" s="33">
        <v>19.856</v>
      </c>
      <c r="K38" s="33">
        <v>20.659</v>
      </c>
      <c r="L38" s="36">
        <f t="shared" si="0"/>
        <v>0</v>
      </c>
      <c r="M38" s="36">
        <f t="shared" si="1"/>
        <v>0</v>
      </c>
    </row>
    <row r="39" spans="1:13" ht="15.75">
      <c r="A39" s="15" t="s">
        <v>78</v>
      </c>
      <c r="B39" s="34" t="s">
        <v>78</v>
      </c>
      <c r="C39" s="15" t="s">
        <v>79</v>
      </c>
      <c r="D39" s="15" t="s">
        <v>80</v>
      </c>
      <c r="E39" s="16" t="s">
        <v>81</v>
      </c>
      <c r="F39" s="33">
        <v>63.564</v>
      </c>
      <c r="G39" s="33">
        <v>59.807</v>
      </c>
      <c r="H39" s="33">
        <v>44.645</v>
      </c>
      <c r="I39" s="33">
        <v>40.234</v>
      </c>
      <c r="J39" s="33">
        <v>18.919</v>
      </c>
      <c r="K39" s="33">
        <v>19.573</v>
      </c>
      <c r="L39" s="36">
        <f t="shared" si="0"/>
        <v>0</v>
      </c>
      <c r="M39" s="36">
        <f t="shared" si="1"/>
        <v>0</v>
      </c>
    </row>
    <row r="40" spans="1:13" ht="15.75">
      <c r="A40" s="15" t="s">
        <v>82</v>
      </c>
      <c r="B40" s="34" t="s">
        <v>82</v>
      </c>
      <c r="C40" s="15" t="s">
        <v>83</v>
      </c>
      <c r="D40" s="15" t="s">
        <v>84</v>
      </c>
      <c r="E40" s="16" t="s">
        <v>85</v>
      </c>
      <c r="F40" s="33">
        <v>61.325</v>
      </c>
      <c r="G40" s="33">
        <v>56.65</v>
      </c>
      <c r="H40" s="33">
        <v>38.117</v>
      </c>
      <c r="I40" s="33">
        <v>32.731</v>
      </c>
      <c r="J40" s="33">
        <v>23.207</v>
      </c>
      <c r="K40" s="33">
        <v>23.919</v>
      </c>
      <c r="L40" s="36">
        <f t="shared" si="0"/>
        <v>0.0010000000000047748</v>
      </c>
      <c r="M40" s="36">
        <f t="shared" si="1"/>
        <v>0</v>
      </c>
    </row>
    <row r="41" spans="1:13" ht="15.75">
      <c r="A41" s="15" t="s">
        <v>86</v>
      </c>
      <c r="B41" s="34" t="s">
        <v>247</v>
      </c>
      <c r="C41" s="15" t="s">
        <v>87</v>
      </c>
      <c r="D41" s="15" t="s">
        <v>88</v>
      </c>
      <c r="E41" s="16" t="s">
        <v>89</v>
      </c>
      <c r="F41" s="33">
        <v>58.53</v>
      </c>
      <c r="G41" s="33">
        <v>56.146</v>
      </c>
      <c r="H41" s="33">
        <v>40.592</v>
      </c>
      <c r="I41" s="33">
        <v>37.423</v>
      </c>
      <c r="J41" s="33">
        <v>17.938</v>
      </c>
      <c r="K41" s="33">
        <v>18.723</v>
      </c>
      <c r="L41" s="36">
        <f t="shared" si="0"/>
        <v>0</v>
      </c>
      <c r="M41" s="36">
        <f t="shared" si="1"/>
        <v>0</v>
      </c>
    </row>
    <row r="42" spans="1:13" ht="15.75">
      <c r="A42" s="15" t="s">
        <v>90</v>
      </c>
      <c r="B42" s="34" t="s">
        <v>90</v>
      </c>
      <c r="C42" s="15" t="s">
        <v>91</v>
      </c>
      <c r="D42" s="15" t="s">
        <v>92</v>
      </c>
      <c r="E42" s="16" t="s">
        <v>93</v>
      </c>
      <c r="F42" s="33">
        <v>59.17</v>
      </c>
      <c r="G42" s="33">
        <v>54.935</v>
      </c>
      <c r="H42" s="33">
        <v>37.606</v>
      </c>
      <c r="I42" s="33">
        <v>34.064</v>
      </c>
      <c r="J42" s="33">
        <v>21.564</v>
      </c>
      <c r="K42" s="33">
        <v>20.871</v>
      </c>
      <c r="L42" s="36">
        <f t="shared" si="0"/>
        <v>0</v>
      </c>
      <c r="M42" s="36">
        <f t="shared" si="1"/>
        <v>0</v>
      </c>
    </row>
    <row r="43" spans="1:13" ht="15.75">
      <c r="A43" s="15" t="s">
        <v>94</v>
      </c>
      <c r="B43" s="34" t="s">
        <v>94</v>
      </c>
      <c r="C43" s="15" t="s">
        <v>95</v>
      </c>
      <c r="D43" s="15" t="s">
        <v>96</v>
      </c>
      <c r="E43" s="16" t="s">
        <v>97</v>
      </c>
      <c r="F43" s="33">
        <v>62.297</v>
      </c>
      <c r="G43" s="33">
        <v>58.937</v>
      </c>
      <c r="H43" s="33">
        <v>42.39</v>
      </c>
      <c r="I43" s="33">
        <v>38.022</v>
      </c>
      <c r="J43" s="33">
        <v>19.907</v>
      </c>
      <c r="K43" s="33">
        <v>20.914</v>
      </c>
      <c r="L43" s="36">
        <f t="shared" si="0"/>
        <v>0</v>
      </c>
      <c r="M43" s="36">
        <f t="shared" si="1"/>
        <v>0.0009999999999976694</v>
      </c>
    </row>
    <row r="44" spans="1:13" ht="15.75">
      <c r="A44" s="15" t="s">
        <v>98</v>
      </c>
      <c r="B44" s="34" t="s">
        <v>98</v>
      </c>
      <c r="C44" s="15" t="s">
        <v>99</v>
      </c>
      <c r="D44" s="15" t="s">
        <v>100</v>
      </c>
      <c r="E44" s="16" t="s">
        <v>101</v>
      </c>
      <c r="F44" s="33">
        <v>61.914</v>
      </c>
      <c r="G44" s="33">
        <v>57.976</v>
      </c>
      <c r="H44" s="33">
        <v>42.355</v>
      </c>
      <c r="I44" s="33">
        <v>38.119</v>
      </c>
      <c r="J44" s="33">
        <v>19.559</v>
      </c>
      <c r="K44" s="33">
        <v>19.858</v>
      </c>
      <c r="L44" s="36">
        <f t="shared" si="0"/>
        <v>0</v>
      </c>
      <c r="M44" s="36">
        <f t="shared" si="1"/>
        <v>-0.0010000000000012221</v>
      </c>
    </row>
    <row r="45" spans="1:13" ht="15.75">
      <c r="A45" s="15" t="s">
        <v>102</v>
      </c>
      <c r="B45" s="34" t="s">
        <v>102</v>
      </c>
      <c r="C45" s="15" t="s">
        <v>103</v>
      </c>
      <c r="D45" s="15" t="s">
        <v>104</v>
      </c>
      <c r="E45" s="16" t="s">
        <v>105</v>
      </c>
      <c r="F45" s="33">
        <v>64.817</v>
      </c>
      <c r="G45" s="33">
        <v>63.204</v>
      </c>
      <c r="H45" s="33">
        <v>44.914</v>
      </c>
      <c r="I45" s="33">
        <v>42.611</v>
      </c>
      <c r="J45" s="33">
        <v>19.903</v>
      </c>
      <c r="K45" s="33">
        <v>20.593</v>
      </c>
      <c r="L45" s="36">
        <f t="shared" si="0"/>
        <v>0</v>
      </c>
      <c r="M45" s="36">
        <f t="shared" si="1"/>
        <v>0</v>
      </c>
    </row>
    <row r="46" spans="1:13" ht="15.75">
      <c r="A46" s="15" t="s">
        <v>106</v>
      </c>
      <c r="B46" s="34" t="s">
        <v>248</v>
      </c>
      <c r="C46" s="15" t="s">
        <v>107</v>
      </c>
      <c r="D46" s="15" t="s">
        <v>108</v>
      </c>
      <c r="E46" s="16" t="s">
        <v>109</v>
      </c>
      <c r="F46" s="33">
        <v>63.953</v>
      </c>
      <c r="G46" s="33">
        <v>60.547</v>
      </c>
      <c r="H46" s="33">
        <v>41.824</v>
      </c>
      <c r="I46" s="33">
        <v>38.677</v>
      </c>
      <c r="J46" s="33">
        <v>22.129</v>
      </c>
      <c r="K46" s="33">
        <v>21.87</v>
      </c>
      <c r="L46" s="36">
        <f t="shared" si="0"/>
        <v>0</v>
      </c>
      <c r="M46" s="36">
        <f t="shared" si="1"/>
        <v>0</v>
      </c>
    </row>
    <row r="47" spans="1:13" ht="15.75">
      <c r="A47" s="15" t="s">
        <v>110</v>
      </c>
      <c r="B47" s="34" t="s">
        <v>110</v>
      </c>
      <c r="C47" s="15" t="s">
        <v>111</v>
      </c>
      <c r="D47" s="15" t="s">
        <v>112</v>
      </c>
      <c r="E47" s="16" t="s">
        <v>113</v>
      </c>
      <c r="F47" s="33">
        <v>63.683</v>
      </c>
      <c r="G47" s="33">
        <v>58.925</v>
      </c>
      <c r="H47" s="33">
        <v>41.74</v>
      </c>
      <c r="I47" s="33">
        <v>36.18</v>
      </c>
      <c r="J47" s="33">
        <v>21.943</v>
      </c>
      <c r="K47" s="33">
        <v>22.745</v>
      </c>
      <c r="L47" s="36">
        <f t="shared" si="0"/>
        <v>0</v>
      </c>
      <c r="M47" s="36">
        <f t="shared" si="1"/>
        <v>0</v>
      </c>
    </row>
    <row r="48" spans="1:13" ht="15.75">
      <c r="A48" s="15" t="s">
        <v>114</v>
      </c>
      <c r="B48" s="34" t="s">
        <v>114</v>
      </c>
      <c r="C48" s="15" t="s">
        <v>115</v>
      </c>
      <c r="D48" s="15" t="s">
        <v>116</v>
      </c>
      <c r="E48" s="16" t="s">
        <v>117</v>
      </c>
      <c r="F48" s="33">
        <v>66.332</v>
      </c>
      <c r="G48" s="33">
        <v>62.764</v>
      </c>
      <c r="H48" s="33">
        <v>43.763</v>
      </c>
      <c r="I48" s="33">
        <v>40.953</v>
      </c>
      <c r="J48" s="33">
        <v>22.569</v>
      </c>
      <c r="K48" s="33">
        <v>21.81</v>
      </c>
      <c r="L48" s="36">
        <f t="shared" si="0"/>
        <v>0</v>
      </c>
      <c r="M48" s="36">
        <f t="shared" si="1"/>
        <v>0.0010000000000012221</v>
      </c>
    </row>
    <row r="49" spans="1:13" ht="15.75">
      <c r="A49" s="15" t="s">
        <v>118</v>
      </c>
      <c r="B49" s="34" t="s">
        <v>118</v>
      </c>
      <c r="C49" s="15" t="s">
        <v>119</v>
      </c>
      <c r="D49" s="15" t="s">
        <v>120</v>
      </c>
      <c r="E49" s="16" t="s">
        <v>121</v>
      </c>
      <c r="F49" s="33">
        <v>57.65</v>
      </c>
      <c r="G49" s="33">
        <v>59.27</v>
      </c>
      <c r="H49" s="33">
        <v>40.378</v>
      </c>
      <c r="I49" s="33">
        <v>41.211</v>
      </c>
      <c r="J49" s="33">
        <v>17.272</v>
      </c>
      <c r="K49" s="33">
        <v>18.058</v>
      </c>
      <c r="L49" s="36">
        <f t="shared" si="0"/>
        <v>0</v>
      </c>
      <c r="M49" s="36">
        <f t="shared" si="1"/>
        <v>0.0010000000000047748</v>
      </c>
    </row>
    <row r="50" spans="1:13" ht="15.75">
      <c r="A50" s="15" t="s">
        <v>122</v>
      </c>
      <c r="B50" s="34" t="s">
        <v>122</v>
      </c>
      <c r="C50" s="15" t="s">
        <v>123</v>
      </c>
      <c r="D50" s="15" t="s">
        <v>124</v>
      </c>
      <c r="E50" s="16" t="s">
        <v>125</v>
      </c>
      <c r="F50" s="33">
        <v>58.789</v>
      </c>
      <c r="G50" s="33">
        <v>54.881</v>
      </c>
      <c r="H50" s="33">
        <v>39.777</v>
      </c>
      <c r="I50" s="33">
        <v>34.447</v>
      </c>
      <c r="J50" s="33">
        <v>19.013</v>
      </c>
      <c r="K50" s="33">
        <v>20.433</v>
      </c>
      <c r="L50" s="36">
        <f t="shared" si="0"/>
        <v>-0.0010000000000012221</v>
      </c>
      <c r="M50" s="36">
        <f t="shared" si="1"/>
        <v>0.0009999999999976694</v>
      </c>
    </row>
    <row r="51" spans="1:13" ht="15.75">
      <c r="A51" s="15" t="s">
        <v>126</v>
      </c>
      <c r="B51" s="34" t="s">
        <v>249</v>
      </c>
      <c r="C51" s="15" t="s">
        <v>127</v>
      </c>
      <c r="D51" s="15" t="s">
        <v>128</v>
      </c>
      <c r="E51" s="16" t="s">
        <v>129</v>
      </c>
      <c r="F51" s="33">
        <v>61.391</v>
      </c>
      <c r="G51" s="33">
        <v>58.836</v>
      </c>
      <c r="H51" s="33">
        <v>40.04</v>
      </c>
      <c r="I51" s="33">
        <v>37.646</v>
      </c>
      <c r="J51" s="33">
        <v>21.35</v>
      </c>
      <c r="K51" s="33">
        <v>21.19</v>
      </c>
      <c r="L51" s="36">
        <f t="shared" si="0"/>
        <v>0.0009999999999976694</v>
      </c>
      <c r="M51" s="36">
        <f t="shared" si="1"/>
        <v>0</v>
      </c>
    </row>
    <row r="52" spans="1:13" ht="15.75">
      <c r="A52" s="15" t="s">
        <v>130</v>
      </c>
      <c r="B52" s="34" t="s">
        <v>130</v>
      </c>
      <c r="C52" s="15" t="s">
        <v>131</v>
      </c>
      <c r="D52" s="15" t="s">
        <v>132</v>
      </c>
      <c r="E52" s="16" t="s">
        <v>133</v>
      </c>
      <c r="F52" s="33">
        <v>65.632</v>
      </c>
      <c r="G52" s="33">
        <v>62.138</v>
      </c>
      <c r="H52" s="33">
        <v>46.308</v>
      </c>
      <c r="I52" s="33">
        <v>41.313</v>
      </c>
      <c r="J52" s="33">
        <v>19.324</v>
      </c>
      <c r="K52" s="33">
        <v>20.825</v>
      </c>
      <c r="L52" s="36">
        <f t="shared" si="0"/>
        <v>0</v>
      </c>
      <c r="M52" s="36">
        <f t="shared" si="1"/>
        <v>0</v>
      </c>
    </row>
    <row r="53" spans="1:13" ht="15.75">
      <c r="A53" s="15" t="s">
        <v>134</v>
      </c>
      <c r="B53" s="34" t="s">
        <v>134</v>
      </c>
      <c r="C53" s="15" t="s">
        <v>135</v>
      </c>
      <c r="D53" s="15" t="s">
        <v>136</v>
      </c>
      <c r="E53" s="16" t="s">
        <v>137</v>
      </c>
      <c r="F53" s="33">
        <v>60.302</v>
      </c>
      <c r="G53" s="33">
        <v>56.714</v>
      </c>
      <c r="H53" s="33">
        <v>39.619</v>
      </c>
      <c r="I53" s="33">
        <v>35.848</v>
      </c>
      <c r="J53" s="33">
        <v>20.683</v>
      </c>
      <c r="K53" s="33">
        <v>20.866</v>
      </c>
      <c r="L53" s="36">
        <f t="shared" si="0"/>
        <v>0</v>
      </c>
      <c r="M53" s="36">
        <f t="shared" si="1"/>
        <v>0</v>
      </c>
    </row>
    <row r="54" spans="1:13" ht="15.75">
      <c r="A54" s="15" t="s">
        <v>138</v>
      </c>
      <c r="B54" s="34" t="s">
        <v>138</v>
      </c>
      <c r="C54" s="15" t="s">
        <v>139</v>
      </c>
      <c r="D54" s="15" t="s">
        <v>140</v>
      </c>
      <c r="E54" s="16" t="s">
        <v>141</v>
      </c>
      <c r="F54" s="33">
        <v>57.359</v>
      </c>
      <c r="G54" s="33">
        <v>58.482</v>
      </c>
      <c r="H54" s="33">
        <v>38.409</v>
      </c>
      <c r="I54" s="33">
        <v>38.635</v>
      </c>
      <c r="J54" s="33">
        <v>18.95</v>
      </c>
      <c r="K54" s="33">
        <v>19.847</v>
      </c>
      <c r="L54" s="36">
        <f t="shared" si="0"/>
        <v>0</v>
      </c>
      <c r="M54" s="36">
        <f t="shared" si="1"/>
        <v>0</v>
      </c>
    </row>
    <row r="55" spans="1:13" ht="15.75">
      <c r="A55" s="15" t="s">
        <v>142</v>
      </c>
      <c r="B55" s="34" t="s">
        <v>142</v>
      </c>
      <c r="C55" s="15" t="s">
        <v>143</v>
      </c>
      <c r="D55" s="15" t="s">
        <v>144</v>
      </c>
      <c r="E55" s="16" t="s">
        <v>145</v>
      </c>
      <c r="F55" s="33">
        <v>65.998</v>
      </c>
      <c r="G55" s="33">
        <v>58.766</v>
      </c>
      <c r="H55" s="33">
        <v>41.576</v>
      </c>
      <c r="I55" s="33">
        <v>35.4</v>
      </c>
      <c r="J55" s="33">
        <v>24.421</v>
      </c>
      <c r="K55" s="33">
        <v>23.366</v>
      </c>
      <c r="L55" s="36">
        <f t="shared" si="0"/>
        <v>0.0010000000000047748</v>
      </c>
      <c r="M55" s="36">
        <f t="shared" si="1"/>
        <v>0</v>
      </c>
    </row>
    <row r="56" spans="1:13" ht="15.75">
      <c r="A56" s="15" t="s">
        <v>146</v>
      </c>
      <c r="B56" s="34" t="s">
        <v>250</v>
      </c>
      <c r="C56" s="15" t="s">
        <v>147</v>
      </c>
      <c r="D56" s="15" t="s">
        <v>148</v>
      </c>
      <c r="E56" s="16" t="s">
        <v>149</v>
      </c>
      <c r="F56" s="33">
        <v>63.19</v>
      </c>
      <c r="G56" s="33">
        <v>60.028</v>
      </c>
      <c r="H56" s="33">
        <v>41.518</v>
      </c>
      <c r="I56" s="33">
        <v>38.016</v>
      </c>
      <c r="J56" s="33">
        <v>21.673</v>
      </c>
      <c r="K56" s="33">
        <v>22.011</v>
      </c>
      <c r="L56" s="36">
        <f t="shared" si="0"/>
        <v>-0.0010000000000012221</v>
      </c>
      <c r="M56" s="36">
        <f t="shared" si="1"/>
        <v>0.0010000000000012221</v>
      </c>
    </row>
    <row r="57" spans="1:13" ht="15.75">
      <c r="A57" s="15" t="s">
        <v>150</v>
      </c>
      <c r="B57" s="34" t="s">
        <v>150</v>
      </c>
      <c r="C57" s="15" t="s">
        <v>151</v>
      </c>
      <c r="D57" s="15" t="s">
        <v>152</v>
      </c>
      <c r="E57" s="16" t="s">
        <v>153</v>
      </c>
      <c r="F57" s="33">
        <v>64.133</v>
      </c>
      <c r="G57" s="33">
        <v>62.155</v>
      </c>
      <c r="H57" s="33">
        <v>42.446</v>
      </c>
      <c r="I57" s="33">
        <v>40.382</v>
      </c>
      <c r="J57" s="33">
        <v>21.688</v>
      </c>
      <c r="K57" s="33">
        <v>21.773</v>
      </c>
      <c r="L57" s="36">
        <f t="shared" si="0"/>
        <v>-0.0010000000000012221</v>
      </c>
      <c r="M57" s="36">
        <f t="shared" si="1"/>
        <v>0</v>
      </c>
    </row>
    <row r="58" spans="1:13" ht="15.75">
      <c r="A58" s="15" t="s">
        <v>154</v>
      </c>
      <c r="B58" s="34" t="s">
        <v>154</v>
      </c>
      <c r="C58" s="15" t="s">
        <v>155</v>
      </c>
      <c r="D58" s="15" t="s">
        <v>156</v>
      </c>
      <c r="E58" s="16" t="s">
        <v>157</v>
      </c>
      <c r="F58" s="33">
        <v>60.126</v>
      </c>
      <c r="G58" s="33">
        <v>57.091</v>
      </c>
      <c r="H58" s="33">
        <v>39.618</v>
      </c>
      <c r="I58" s="33">
        <v>36.152</v>
      </c>
      <c r="J58" s="33">
        <v>20.507</v>
      </c>
      <c r="K58" s="33">
        <v>20.939</v>
      </c>
      <c r="L58" s="36">
        <f t="shared" si="0"/>
        <v>0.0009999999999941167</v>
      </c>
      <c r="M58" s="36">
        <f t="shared" si="1"/>
        <v>0</v>
      </c>
    </row>
    <row r="59" spans="1:13" ht="15.75">
      <c r="A59" s="15" t="s">
        <v>158</v>
      </c>
      <c r="B59" s="34" t="s">
        <v>158</v>
      </c>
      <c r="C59" s="15" t="s">
        <v>159</v>
      </c>
      <c r="D59" s="15" t="s">
        <v>160</v>
      </c>
      <c r="E59" s="16" t="s">
        <v>161</v>
      </c>
      <c r="F59" s="33">
        <v>65.075</v>
      </c>
      <c r="G59" s="33">
        <v>60.275</v>
      </c>
      <c r="H59" s="33">
        <v>39.279</v>
      </c>
      <c r="I59" s="33">
        <v>35.658</v>
      </c>
      <c r="J59" s="33">
        <v>25.796</v>
      </c>
      <c r="K59" s="33">
        <v>24.617</v>
      </c>
      <c r="L59" s="36">
        <f t="shared" si="0"/>
        <v>0</v>
      </c>
      <c r="M59" s="36">
        <f t="shared" si="1"/>
        <v>0</v>
      </c>
    </row>
    <row r="60" spans="1:13" ht="15.75">
      <c r="A60" s="15" t="s">
        <v>162</v>
      </c>
      <c r="B60" s="34" t="s">
        <v>162</v>
      </c>
      <c r="C60" s="15" t="s">
        <v>163</v>
      </c>
      <c r="D60" s="15" t="s">
        <v>164</v>
      </c>
      <c r="E60" s="16" t="s">
        <v>165</v>
      </c>
      <c r="F60" s="33">
        <v>61.754</v>
      </c>
      <c r="G60" s="33">
        <v>56.185</v>
      </c>
      <c r="H60" s="33">
        <v>38.238</v>
      </c>
      <c r="I60" s="33">
        <v>34.067</v>
      </c>
      <c r="J60" s="33">
        <v>23.515</v>
      </c>
      <c r="K60" s="33">
        <v>22.118</v>
      </c>
      <c r="L60" s="36">
        <f t="shared" si="0"/>
        <v>0.0009999999999976694</v>
      </c>
      <c r="M60" s="36">
        <f t="shared" si="1"/>
        <v>0</v>
      </c>
    </row>
    <row r="61" spans="1:13" ht="15.75">
      <c r="A61" s="15" t="s">
        <v>166</v>
      </c>
      <c r="B61" s="34" t="s">
        <v>251</v>
      </c>
      <c r="C61" s="15" t="s">
        <v>167</v>
      </c>
      <c r="D61" s="15" t="s">
        <v>168</v>
      </c>
      <c r="E61" s="16" t="s">
        <v>169</v>
      </c>
      <c r="F61" s="33">
        <v>59.393</v>
      </c>
      <c r="G61" s="33">
        <v>59.342</v>
      </c>
      <c r="H61" s="33">
        <v>40.112</v>
      </c>
      <c r="I61" s="33">
        <v>38.046</v>
      </c>
      <c r="J61" s="33">
        <v>19.282</v>
      </c>
      <c r="K61" s="33">
        <v>21.296</v>
      </c>
      <c r="L61" s="36">
        <f t="shared" si="0"/>
        <v>-0.0010000000000012221</v>
      </c>
      <c r="M61" s="36">
        <f t="shared" si="1"/>
        <v>0</v>
      </c>
    </row>
    <row r="62" spans="1:13" ht="15.75">
      <c r="A62" s="15" t="s">
        <v>170</v>
      </c>
      <c r="B62" s="34" t="s">
        <v>170</v>
      </c>
      <c r="C62" s="15" t="s">
        <v>171</v>
      </c>
      <c r="D62" s="15" t="s">
        <v>172</v>
      </c>
      <c r="E62" s="16" t="s">
        <v>173</v>
      </c>
      <c r="F62" s="33">
        <v>69.986</v>
      </c>
      <c r="G62" s="33">
        <v>64.245</v>
      </c>
      <c r="H62" s="33">
        <v>45.636</v>
      </c>
      <c r="I62" s="33">
        <v>40.54</v>
      </c>
      <c r="J62" s="33">
        <v>24.351</v>
      </c>
      <c r="K62" s="33">
        <v>23.704</v>
      </c>
      <c r="L62" s="36">
        <f t="shared" si="0"/>
        <v>-0.0009999999999976694</v>
      </c>
      <c r="M62" s="36">
        <f t="shared" si="1"/>
        <v>0.0010000000000047748</v>
      </c>
    </row>
    <row r="63" spans="1:13" ht="15.75">
      <c r="A63" s="15" t="s">
        <v>174</v>
      </c>
      <c r="B63" s="34" t="s">
        <v>174</v>
      </c>
      <c r="C63" s="15" t="s">
        <v>175</v>
      </c>
      <c r="D63" s="15" t="s">
        <v>176</v>
      </c>
      <c r="E63" s="16" t="s">
        <v>177</v>
      </c>
      <c r="F63" s="33">
        <v>58.589</v>
      </c>
      <c r="G63" s="33">
        <v>58.838</v>
      </c>
      <c r="H63" s="33">
        <v>38.984</v>
      </c>
      <c r="I63" s="33">
        <v>37.956</v>
      </c>
      <c r="J63" s="33">
        <v>19.605</v>
      </c>
      <c r="K63" s="33">
        <v>20.881</v>
      </c>
      <c r="L63" s="36">
        <f t="shared" si="0"/>
        <v>0</v>
      </c>
      <c r="M63" s="36">
        <f t="shared" si="1"/>
        <v>0.0009999999999976694</v>
      </c>
    </row>
    <row r="64" spans="1:13" ht="15.75">
      <c r="A64" s="15" t="s">
        <v>178</v>
      </c>
      <c r="B64" s="34" t="s">
        <v>178</v>
      </c>
      <c r="C64" s="15" t="s">
        <v>179</v>
      </c>
      <c r="D64" s="15" t="s">
        <v>180</v>
      </c>
      <c r="E64" s="16" t="s">
        <v>181</v>
      </c>
      <c r="F64" s="33">
        <v>61.736</v>
      </c>
      <c r="G64" s="33">
        <v>61.324</v>
      </c>
      <c r="H64" s="33">
        <v>45.66</v>
      </c>
      <c r="I64" s="33">
        <v>44.909</v>
      </c>
      <c r="J64" s="33">
        <v>16.075</v>
      </c>
      <c r="K64" s="33">
        <v>16.414</v>
      </c>
      <c r="L64" s="36">
        <f t="shared" si="0"/>
        <v>0.0010000000000012221</v>
      </c>
      <c r="M64" s="36">
        <f t="shared" si="1"/>
        <v>0.0009999999999976694</v>
      </c>
    </row>
    <row r="65" spans="1:13" ht="15.75">
      <c r="A65" s="15" t="s">
        <v>182</v>
      </c>
      <c r="B65" s="34" t="s">
        <v>182</v>
      </c>
      <c r="C65" s="15" t="s">
        <v>183</v>
      </c>
      <c r="D65" s="15" t="s">
        <v>184</v>
      </c>
      <c r="E65" s="16" t="s">
        <v>185</v>
      </c>
      <c r="F65" s="33">
        <v>68.637</v>
      </c>
      <c r="G65" s="33">
        <v>66.996</v>
      </c>
      <c r="H65" s="33">
        <v>54.272</v>
      </c>
      <c r="I65" s="33">
        <v>52.088</v>
      </c>
      <c r="J65" s="33">
        <v>14.364</v>
      </c>
      <c r="K65" s="33">
        <v>14.909</v>
      </c>
      <c r="L65" s="36">
        <f t="shared" si="0"/>
        <v>0.0010000000000012221</v>
      </c>
      <c r="M65" s="36">
        <f t="shared" si="1"/>
        <v>-0.0010000000000065512</v>
      </c>
    </row>
    <row r="66" spans="1:13" ht="15.75">
      <c r="A66" s="15" t="s">
        <v>186</v>
      </c>
      <c r="B66" s="34" t="s">
        <v>252</v>
      </c>
      <c r="C66" s="15" t="s">
        <v>187</v>
      </c>
      <c r="D66" s="15" t="s">
        <v>188</v>
      </c>
      <c r="E66" s="16" t="s">
        <v>189</v>
      </c>
      <c r="F66" s="33">
        <v>58.634</v>
      </c>
      <c r="G66" s="33">
        <v>53.452</v>
      </c>
      <c r="H66" s="33">
        <v>38.439</v>
      </c>
      <c r="I66" s="33">
        <v>31.784</v>
      </c>
      <c r="J66" s="33">
        <v>20.196</v>
      </c>
      <c r="K66" s="33">
        <v>21.668</v>
      </c>
      <c r="L66" s="36">
        <f t="shared" si="0"/>
        <v>-0.0010000000000012221</v>
      </c>
      <c r="M66" s="36">
        <f t="shared" si="1"/>
        <v>0</v>
      </c>
    </row>
    <row r="67" spans="1:13" ht="15.75">
      <c r="A67" s="15" t="s">
        <v>190</v>
      </c>
      <c r="B67" s="34" t="s">
        <v>190</v>
      </c>
      <c r="C67" s="15" t="s">
        <v>191</v>
      </c>
      <c r="D67" s="15" t="s">
        <v>192</v>
      </c>
      <c r="E67" s="16" t="s">
        <v>193</v>
      </c>
      <c r="F67" s="33">
        <v>55.645</v>
      </c>
      <c r="G67" s="33">
        <v>55.206</v>
      </c>
      <c r="H67" s="33">
        <v>38.224</v>
      </c>
      <c r="I67" s="33">
        <v>36.613</v>
      </c>
      <c r="J67" s="33">
        <v>17.421</v>
      </c>
      <c r="K67" s="33">
        <v>18.594</v>
      </c>
      <c r="L67" s="36">
        <f t="shared" si="0"/>
        <v>0</v>
      </c>
      <c r="M67" s="36">
        <f t="shared" si="1"/>
        <v>-0.0009999999999976694</v>
      </c>
    </row>
    <row r="68" spans="1:13" ht="15.75">
      <c r="A68" s="15" t="s">
        <v>194</v>
      </c>
      <c r="B68" s="34" t="s">
        <v>194</v>
      </c>
      <c r="C68" s="15" t="s">
        <v>195</v>
      </c>
      <c r="D68" s="15" t="s">
        <v>196</v>
      </c>
      <c r="E68" s="16" t="s">
        <v>197</v>
      </c>
      <c r="F68" s="33">
        <v>58.524</v>
      </c>
      <c r="G68" s="33">
        <v>55.437</v>
      </c>
      <c r="H68" s="33">
        <v>40.715</v>
      </c>
      <c r="I68" s="33">
        <v>36.883</v>
      </c>
      <c r="J68" s="33">
        <v>17.809</v>
      </c>
      <c r="K68" s="33">
        <v>18.554</v>
      </c>
      <c r="L68" s="36">
        <f t="shared" si="0"/>
        <v>0</v>
      </c>
      <c r="M68" s="36">
        <f t="shared" si="1"/>
        <v>0</v>
      </c>
    </row>
    <row r="69" spans="1:13" ht="15.75">
      <c r="A69" s="15" t="s">
        <v>198</v>
      </c>
      <c r="B69" s="34" t="s">
        <v>198</v>
      </c>
      <c r="C69" s="15" t="s">
        <v>199</v>
      </c>
      <c r="D69" s="15" t="s">
        <v>200</v>
      </c>
      <c r="E69" s="16" t="s">
        <v>201</v>
      </c>
      <c r="F69" s="33">
        <v>60.164</v>
      </c>
      <c r="G69" s="33">
        <v>58.864</v>
      </c>
      <c r="H69" s="33">
        <v>35.64</v>
      </c>
      <c r="I69" s="33">
        <v>33.91</v>
      </c>
      <c r="J69" s="33">
        <v>24.525</v>
      </c>
      <c r="K69" s="33">
        <v>24.954</v>
      </c>
      <c r="L69" s="36">
        <f t="shared" si="0"/>
        <v>-0.0009999999999976694</v>
      </c>
      <c r="M69" s="36">
        <f t="shared" si="1"/>
        <v>0</v>
      </c>
    </row>
    <row r="70" spans="1:13" ht="15.75">
      <c r="A70" s="15" t="s">
        <v>202</v>
      </c>
      <c r="B70" s="34" t="s">
        <v>202</v>
      </c>
      <c r="C70" s="15" t="s">
        <v>203</v>
      </c>
      <c r="D70" s="15" t="s">
        <v>204</v>
      </c>
      <c r="E70" s="16" t="s">
        <v>205</v>
      </c>
      <c r="F70" s="33">
        <v>62.913</v>
      </c>
      <c r="G70" s="33">
        <v>58.02</v>
      </c>
      <c r="H70" s="33">
        <v>41.574</v>
      </c>
      <c r="I70" s="33">
        <v>36.966</v>
      </c>
      <c r="J70" s="33">
        <v>21.339</v>
      </c>
      <c r="K70" s="33">
        <v>21.054</v>
      </c>
      <c r="L70" s="36">
        <f t="shared" si="0"/>
        <v>0</v>
      </c>
      <c r="M70" s="36">
        <f t="shared" si="1"/>
        <v>0</v>
      </c>
    </row>
    <row r="71" spans="1:13" ht="15.75">
      <c r="A71" s="15" t="s">
        <v>206</v>
      </c>
      <c r="B71" s="34" t="s">
        <v>206</v>
      </c>
      <c r="C71" s="15" t="s">
        <v>207</v>
      </c>
      <c r="D71" s="15" t="s">
        <v>208</v>
      </c>
      <c r="E71" s="16" t="s">
        <v>209</v>
      </c>
      <c r="F71" s="33">
        <v>60.728</v>
      </c>
      <c r="G71" s="33">
        <v>57.43</v>
      </c>
      <c r="H71" s="33">
        <v>41.949</v>
      </c>
      <c r="I71" s="33">
        <v>38.1</v>
      </c>
      <c r="J71" s="33">
        <v>18.779</v>
      </c>
      <c r="K71" s="33">
        <v>19.329</v>
      </c>
      <c r="L71" s="36">
        <f t="shared" si="0"/>
        <v>0</v>
      </c>
      <c r="M71" s="36">
        <f t="shared" si="1"/>
        <v>0.0009999999999976694</v>
      </c>
    </row>
    <row r="72" spans="1:11" ht="15.75" hidden="1">
      <c r="A72" s="13"/>
      <c r="B72" s="19"/>
      <c r="C72" s="13"/>
      <c r="D72" s="13"/>
      <c r="E72" s="13"/>
      <c r="F72" s="8"/>
      <c r="G72" s="8"/>
      <c r="H72" s="8"/>
      <c r="I72" s="8"/>
      <c r="J72" s="8"/>
      <c r="K72" s="8"/>
    </row>
    <row r="73" spans="1:2" ht="15.75">
      <c r="A73" s="15"/>
      <c r="B73" s="4" t="s">
        <v>210</v>
      </c>
    </row>
    <row r="74" ht="15.75" hidden="1">
      <c r="A74" s="15" t="s">
        <v>228</v>
      </c>
    </row>
    <row r="75" spans="1:2" ht="15.75">
      <c r="A75" s="15" t="s">
        <v>229</v>
      </c>
      <c r="B75" s="15" t="s">
        <v>253</v>
      </c>
    </row>
    <row r="76" spans="1:2" ht="15.75">
      <c r="A76" s="15" t="s">
        <v>230</v>
      </c>
      <c r="B76" s="15" t="s">
        <v>254</v>
      </c>
    </row>
    <row r="77" spans="1:2" ht="15.75">
      <c r="A77" s="15" t="s">
        <v>231</v>
      </c>
      <c r="B77" s="15" t="s">
        <v>231</v>
      </c>
    </row>
    <row r="78" spans="1:2" ht="15.75">
      <c r="A78" s="15" t="s">
        <v>230</v>
      </c>
      <c r="B78" s="15" t="s">
        <v>254</v>
      </c>
    </row>
    <row r="79" spans="1:2" ht="15.75">
      <c r="A79" s="15" t="s">
        <v>232</v>
      </c>
      <c r="B79" s="15" t="s">
        <v>232</v>
      </c>
    </row>
    <row r="80" spans="1:2" ht="15.75">
      <c r="A80" s="15" t="s">
        <v>230</v>
      </c>
      <c r="B80" s="15" t="s">
        <v>230</v>
      </c>
    </row>
    <row r="81" ht="15.75" hidden="1">
      <c r="A81" s="15"/>
    </row>
    <row r="82" spans="1:2" ht="15.75">
      <c r="A82" s="4" t="s">
        <v>211</v>
      </c>
      <c r="B82" s="4" t="s">
        <v>212</v>
      </c>
    </row>
    <row r="83" spans="1:2" ht="15.75">
      <c r="A83" s="15" t="s">
        <v>262</v>
      </c>
      <c r="B83" s="15" t="s">
        <v>262</v>
      </c>
    </row>
    <row r="84" spans="1:2" ht="15.75">
      <c r="A84" s="15" t="s">
        <v>263</v>
      </c>
      <c r="B84" s="15" t="s">
        <v>263</v>
      </c>
    </row>
    <row r="85" spans="1:2" ht="15.75">
      <c r="A85" s="15" t="s">
        <v>264</v>
      </c>
      <c r="B85" s="15" t="s">
        <v>264</v>
      </c>
    </row>
    <row r="86" spans="1:2" ht="15.75">
      <c r="A86" s="15" t="s">
        <v>255</v>
      </c>
      <c r="B86" s="15" t="s">
        <v>255</v>
      </c>
    </row>
    <row r="87" spans="1:5" ht="15.75">
      <c r="A87" s="4" t="s">
        <v>233</v>
      </c>
      <c r="B87" s="4" t="s">
        <v>256</v>
      </c>
      <c r="C87" s="18"/>
      <c r="D87" s="18"/>
      <c r="E87" s="18"/>
    </row>
    <row r="88" spans="2:5" ht="15.75" hidden="1">
      <c r="B88" s="11"/>
      <c r="C88" s="11"/>
      <c r="D88" s="11"/>
      <c r="E88" s="11"/>
    </row>
    <row r="89" ht="15.75" hidden="1">
      <c r="A89" s="4" t="s">
        <v>220</v>
      </c>
    </row>
    <row r="90" ht="15.75" hidden="1">
      <c r="A90" s="17" t="s">
        <v>221</v>
      </c>
    </row>
    <row r="91" ht="15.75" hidden="1"/>
    <row r="92" ht="15.75" hidden="1"/>
    <row r="93" ht="15.75" hidden="1"/>
    <row r="94" ht="15.75" hidden="1">
      <c r="A94" s="4" t="s">
        <v>213</v>
      </c>
    </row>
    <row r="95" ht="15.75" hidden="1">
      <c r="A95" s="4" t="s">
        <v>214</v>
      </c>
    </row>
    <row r="96" ht="15.75" hidden="1">
      <c r="A96" s="34" t="s">
        <v>235</v>
      </c>
    </row>
    <row r="97" ht="15.75" hidden="1">
      <c r="A97"/>
    </row>
    <row r="98" ht="15.75" hidden="1">
      <c r="A98" s="34" t="s">
        <v>236</v>
      </c>
    </row>
    <row r="99" ht="15.75" hidden="1"/>
    <row r="100" ht="15.75" hidden="1"/>
    <row r="101" ht="15.75" hidden="1">
      <c r="A101" s="4" t="s">
        <v>265</v>
      </c>
    </row>
    <row r="102" ht="15.75" hidden="1">
      <c r="A102" s="4" t="s">
        <v>215</v>
      </c>
    </row>
    <row r="103" ht="15.75" hidden="1">
      <c r="A103" s="4" t="s">
        <v>213</v>
      </c>
    </row>
  </sheetData>
  <sheetProtection/>
  <mergeCells count="5">
    <mergeCell ref="F14:G14"/>
    <mergeCell ref="H14:I14"/>
    <mergeCell ref="J14:K14"/>
    <mergeCell ref="D17:D18"/>
    <mergeCell ref="E17:E18"/>
  </mergeCells>
  <hyperlinks>
    <hyperlink ref="A90" r:id="rId1" display="http://www.census.gov/popest/estimates.php"/>
  </hyperlinks>
  <printOptions/>
  <pageMargins left="0.75" right="0.75" top="0" bottom="0" header="0.5" footer="0.5"/>
  <pageSetup fitToHeight="1" fitToWidth="1" horizontalDpi="600" verticalDpi="600" orientation="portrait" scale="63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 Population by Age and State</dc:title>
  <dc:subject/>
  <dc:creator>US Census Bureau</dc:creator>
  <cp:keywords/>
  <dc:description/>
  <cp:lastModifiedBy>wilbu305</cp:lastModifiedBy>
  <cp:lastPrinted>2009-07-29T16:14:34Z</cp:lastPrinted>
  <dcterms:created xsi:type="dcterms:W3CDTF">2004-06-15T19:30:43Z</dcterms:created>
  <dcterms:modified xsi:type="dcterms:W3CDTF">2011-09-14T11:06:41Z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