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315" windowWidth="12120" windowHeight="9090" activeTab="0"/>
  </bookViews>
  <sheets>
    <sheet name="New Data" sheetId="1" r:id="rId1"/>
  </sheets>
  <definedNames>
    <definedName name="INTERNET">#REF!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<sst xmlns="http://schemas.openxmlformats.org/spreadsheetml/2006/main" count="239" uniqueCount="114">
  <si>
    <t>Unit</t>
  </si>
  <si>
    <t>1990</t>
  </si>
  <si>
    <t>(NA)</t>
  </si>
  <si>
    <t>(D)</t>
  </si>
  <si>
    <t>NA Not available.</t>
  </si>
  <si>
    <t>[1,029.1 represents 1,029,100,000. Data represent production as measured by mine shipments, mine sales, or marketable production; see Appendix IV]</t>
  </si>
  <si>
    <t>Minerals and metals</t>
  </si>
  <si>
    <t>FOOTNOTES:</t>
  </si>
  <si>
    <t>–</t>
  </si>
  <si>
    <t>2010, estimates</t>
  </si>
  <si>
    <t>Cement (excludes Puerto Rico):</t>
  </si>
  <si>
    <t>/1 Included with bituminous.</t>
  </si>
  <si>
    <t>/2 42-gal. bbl.</t>
  </si>
  <si>
    <t>/3 Data are rounded to no more than three significant digits; except aluminum.</t>
  </si>
  <si>
    <t>/4 Excludes attapulgite.</t>
  </si>
  <si>
    <t>/5 Beginning 1995, includes aplite.</t>
  </si>
  <si>
    <t>/6 Refined.</t>
  </si>
  <si>
    <t>/7 Includes grindstones, oilstones, whetstones, and deburring media. Excludes grinding pebbles and tubemill liners.</t>
  </si>
  <si>
    <t>/8 Excludes abrasive stone, bituminous limestone and sandstone, and ground soapstone; all included elsewhere in table.  Includes calcareous marl and slate.</t>
  </si>
  <si>
    <t>/9 Includes Puerto Rico.</t>
  </si>
  <si>
    <t>/10 Includes only talc after 1990.</t>
  </si>
  <si>
    <t>/11 Represents shipments; includes byproduct ores.</t>
  </si>
  <si>
    <t>/12 From 5 to 35 percent manganiferous ore.</t>
  </si>
  <si>
    <t>/13 Mercury recovered as a byproduct of gold ores only, 1995.</t>
  </si>
  <si>
    <t>/14 2006-2010 ferrosilicon only; silicon metal withheld to avoid disclosing proprietary data.</t>
  </si>
  <si>
    <t>/15 U.S. production rounded to one significant digit.</t>
  </si>
  <si>
    <t>/16 Content of ore and concentrate.</t>
  </si>
  <si>
    <t>SYMBOL</t>
  </si>
  <si>
    <t>Table 904. Mineral Production: 1990 to 2010</t>
  </si>
  <si>
    <t>2009,</t>
  </si>
  <si>
    <t>Millions of short tons</t>
  </si>
  <si>
    <t>Trillions of cubic feet</t>
  </si>
  <si>
    <t>Millions of barrels \2</t>
  </si>
  <si>
    <t>Millions of pounds</t>
  </si>
  <si>
    <t>1,000 metric tons</t>
  </si>
  <si>
    <t>Millions of metric tons</t>
  </si>
  <si>
    <t>Millions of cubic meters</t>
  </si>
  <si>
    <t>Metric tons</t>
  </si>
  <si>
    <t xml:space="preserve">Metric tons </t>
  </si>
  <si>
    <t xml:space="preserve">1,000 metric tons </t>
  </si>
  <si>
    <t xml:space="preserve">1,000 metric ton </t>
  </si>
  <si>
    <t>Kilograms</t>
  </si>
  <si>
    <t>NONFUEL MINERALS</t>
  </si>
  <si>
    <t xml:space="preserve">METALS </t>
  </si>
  <si>
    <t>FUEL MINERALS</t>
  </si>
  <si>
    <t xml:space="preserve"> D Withheld to avoid disclosing company proprietary data. </t>
  </si>
  <si>
    <t>- Represents or rounds to zero.</t>
  </si>
  <si>
    <t>For more information:</t>
  </si>
  <si>
    <t>Internet release date: 9/30/2011</t>
  </si>
  <si>
    <t xml:space="preserve">Source: Nonfuels, through 1994, U.S. Bureau of Mines, thereafter, U.S. Geological Survey, Minerals Yearbook and Mineral Commodity Summaries, annual and Historical Statistics for Mineral Commodities in the United States; fuels, U.S. Energy Information Administration, Annual Energy Review. </t>
  </si>
  <si>
    <t>Table with row headers in column A and B column headers in rows 4.  Leading dots indicate sub-parts.</t>
  </si>
  <si>
    <t>Coal, total \1</t>
  </si>
  <si>
    <t xml:space="preserve">  Bituminous \1</t>
  </si>
  <si>
    <t xml:space="preserve">  Subbituminous</t>
  </si>
  <si>
    <t xml:space="preserve">  Lignite</t>
  </si>
  <si>
    <t xml:space="preserve">  Anthracite \1</t>
  </si>
  <si>
    <t>Natural gas (marketed production)</t>
  </si>
  <si>
    <t>Petroleum (crude)</t>
  </si>
  <si>
    <t>Uranium (recoverable content)</t>
  </si>
  <si>
    <t>Asbestos (sales)</t>
  </si>
  <si>
    <t>Barite, primary, sold/used by producers</t>
  </si>
  <si>
    <t>Boron minerals, sold or used by producers</t>
  </si>
  <si>
    <t>Bromine, sold or used by producers</t>
  </si>
  <si>
    <t xml:space="preserve">    Portland \3</t>
  </si>
  <si>
    <t xml:space="preserve">    Masonry \3</t>
  </si>
  <si>
    <t>Clays</t>
  </si>
  <si>
    <t>Diatomite</t>
  </si>
  <si>
    <t>Feldspar \4</t>
  </si>
  <si>
    <t>Fluorspar, finished shipments</t>
  </si>
  <si>
    <t>Garnet (industrial)</t>
  </si>
  <si>
    <t>Gypsum, crude</t>
  </si>
  <si>
    <t>Helium \5</t>
  </si>
  <si>
    <t>Lime, sold or used by producers</t>
  </si>
  <si>
    <t>Mica, scrap/flake, sold/used by producers</t>
  </si>
  <si>
    <t>Peat, sales by producers</t>
  </si>
  <si>
    <t>Perlite, processed, sold or used</t>
  </si>
  <si>
    <t>Phosphate rock (marketable)</t>
  </si>
  <si>
    <t>Potash (K2O equivalent) sales</t>
  </si>
  <si>
    <t>Pumice &amp; pumicite, producer sales</t>
  </si>
  <si>
    <t>Salt, common, sold/used by producers</t>
  </si>
  <si>
    <t>Sand &amp; gravel, sold/used by producer:</t>
  </si>
  <si>
    <t xml:space="preserve">  Construction</t>
  </si>
  <si>
    <t xml:space="preserve">  Industrial</t>
  </si>
  <si>
    <t>Silica, sales \6</t>
  </si>
  <si>
    <t>Sodium carbonate (natural, soda ash)</t>
  </si>
  <si>
    <t>Sodium sulfate (natural and synthetic)</t>
  </si>
  <si>
    <t>Stone: \7</t>
  </si>
  <si>
    <t xml:space="preserve">  Crushed and broken</t>
  </si>
  <si>
    <t xml:space="preserve">  Dimension \8</t>
  </si>
  <si>
    <t>Sulfur: Total shipments</t>
  </si>
  <si>
    <t>Sulfur: Frasch mines (shipments)</t>
  </si>
  <si>
    <t>Talc and pyrophyllite, crude \9</t>
  </si>
  <si>
    <t>Vermiculite concentrate</t>
  </si>
  <si>
    <t>Antimony ore and concentrate</t>
  </si>
  <si>
    <t>Aluminum</t>
  </si>
  <si>
    <t>Bauxite (dried)</t>
  </si>
  <si>
    <t>Copper (recoverable content)</t>
  </si>
  <si>
    <t>Gold (recoverable content)</t>
  </si>
  <si>
    <t>Iron ore (gross weight) /1/0</t>
  </si>
  <si>
    <t>Lead (recoverable content)</t>
  </si>
  <si>
    <t>Magnesium metal</t>
  </si>
  <si>
    <t>Manganiferous ore (gross weight) /1/1</t>
  </si>
  <si>
    <t>Mercury /1/2</t>
  </si>
  <si>
    <t>Molybdenum (concentrate)</t>
  </si>
  <si>
    <t>Nickel ore (recovered Ni content)</t>
  </si>
  <si>
    <t>Palladium metal</t>
  </si>
  <si>
    <t>Platinum metal</t>
  </si>
  <si>
    <t>Silicon (Si content) /1/3</t>
  </si>
  <si>
    <t>Silver (recoverable content)</t>
  </si>
  <si>
    <t>Titanium concentrate, (TiO2 content) /1/4</t>
  </si>
  <si>
    <t>Tungsten ore and concentrate /1/5</t>
  </si>
  <si>
    <t>Vanadium (recoverable content)</t>
  </si>
  <si>
    <t>Zinc (recoverable content)</t>
  </si>
  <si>
    <t>http:\www.eia.gov\totalenergy\data\annual\index.cfm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</si>
</sst>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0.000"/>
    <numFmt numFmtId="176" formatCode="0.00000"/>
    <numFmt numFmtId="177" formatCode="0.0000"/>
  </numFmts>
  <fonts count="43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3"/>
    </font>
    <font>
      <sz val="12"/>
      <color indexed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FF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0" fillId="33" borderId="12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 wrapText="1"/>
    </xf>
    <xf numFmtId="173" fontId="0" fillId="33" borderId="0" xfId="0" applyNumberFormat="1" applyFont="1" applyFill="1" applyAlignment="1">
      <alignment/>
    </xf>
    <xf numFmtId="173" fontId="0" fillId="33" borderId="0" xfId="0" applyNumberFormat="1" applyFont="1" applyFill="1" applyAlignment="1">
      <alignment horizontal="right"/>
    </xf>
    <xf numFmtId="173" fontId="0" fillId="33" borderId="0" xfId="0" applyNumberFormat="1" applyFont="1" applyFill="1" applyBorder="1" applyAlignment="1">
      <alignment horizontal="right" wrapText="1"/>
    </xf>
    <xf numFmtId="172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 horizontal="right" wrapText="1"/>
    </xf>
    <xf numFmtId="2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 horizontal="right"/>
    </xf>
    <xf numFmtId="172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 quotePrefix="1">
      <alignment horizontal="right"/>
    </xf>
    <xf numFmtId="0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vertical="center"/>
    </xf>
    <xf numFmtId="3" fontId="0" fillId="33" borderId="0" xfId="0" applyNumberFormat="1" applyFont="1" applyFill="1" applyAlignment="1">
      <alignment horizontal="right" vertical="center"/>
    </xf>
    <xf numFmtId="3" fontId="0" fillId="33" borderId="0" xfId="0" applyNumberFormat="1" applyFont="1" applyFill="1" applyAlignment="1">
      <alignment vertical="center"/>
    </xf>
    <xf numFmtId="3" fontId="0" fillId="33" borderId="0" xfId="0" applyNumberFormat="1" applyFont="1" applyFill="1" applyAlignment="1">
      <alignment horizontal="right"/>
    </xf>
    <xf numFmtId="0" fontId="0" fillId="33" borderId="12" xfId="0" applyFont="1" applyFill="1" applyBorder="1" applyAlignment="1">
      <alignment/>
    </xf>
    <xf numFmtId="3" fontId="0" fillId="33" borderId="0" xfId="0" applyNumberFormat="1" applyFont="1" applyFill="1" applyAlignment="1" quotePrefix="1">
      <alignment horizontal="right" vertical="center"/>
    </xf>
    <xf numFmtId="3" fontId="0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 vertical="center"/>
    </xf>
    <xf numFmtId="3" fontId="0" fillId="33" borderId="15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 quotePrefix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 quotePrefix="1">
      <alignment vertical="center"/>
    </xf>
    <xf numFmtId="0" fontId="42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6" fillId="33" borderId="12" xfId="49" applyNumberFormat="1" applyFont="1" applyFill="1" applyBorder="1" applyAlignment="1" applyProtection="1">
      <alignment/>
      <protection/>
    </xf>
    <xf numFmtId="0" fontId="6" fillId="33" borderId="12" xfId="49" applyFont="1" applyFill="1" applyBorder="1" applyAlignment="1" applyProtection="1">
      <alignment vertical="center"/>
      <protection/>
    </xf>
    <xf numFmtId="3" fontId="6" fillId="33" borderId="0" xfId="49" applyNumberFormat="1" applyFont="1" applyFill="1" applyAlignment="1" applyProtection="1">
      <alignment horizontal="right" vertical="center"/>
      <protection/>
    </xf>
    <xf numFmtId="173" fontId="6" fillId="33" borderId="0" xfId="49" applyNumberFormat="1" applyFont="1" applyFill="1" applyAlignment="1" applyProtection="1">
      <alignment horizontal="right" vertical="center"/>
      <protection/>
    </xf>
    <xf numFmtId="0" fontId="0" fillId="33" borderId="0" xfId="0" applyNumberFormat="1" applyFont="1" applyFill="1" applyAlignment="1">
      <alignment horizontal="left" wrapText="1"/>
    </xf>
    <xf numFmtId="0" fontId="4" fillId="33" borderId="0" xfId="49" applyFill="1" applyAlignment="1" applyProtection="1">
      <alignment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totalenergy/data/annual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8.09765625" defaultRowHeight="15.75"/>
  <cols>
    <col min="1" max="1" width="52.296875" style="1" customWidth="1"/>
    <col min="2" max="2" width="25" style="1" customWidth="1"/>
    <col min="3" max="4" width="12.69921875" style="1" customWidth="1"/>
    <col min="5" max="5" width="12.59765625" style="1" customWidth="1"/>
    <col min="6" max="6" width="11.796875" style="1" customWidth="1"/>
    <col min="7" max="7" width="12.59765625" style="1" customWidth="1"/>
    <col min="8" max="16384" width="18.09765625" style="1" customWidth="1"/>
  </cols>
  <sheetData>
    <row r="1" ht="3" customHeight="1">
      <c r="A1" s="39" t="s">
        <v>50</v>
      </c>
    </row>
    <row r="2" spans="1:2" ht="16.5" customHeight="1">
      <c r="A2" s="1" t="s">
        <v>28</v>
      </c>
      <c r="B2" s="2"/>
    </row>
    <row r="3" spans="1:4" ht="15" customHeight="1">
      <c r="A3" s="2" t="s">
        <v>5</v>
      </c>
      <c r="B3" s="2"/>
      <c r="C3" s="2"/>
      <c r="D3" s="2"/>
    </row>
    <row r="4" spans="1:8" ht="31.5" customHeight="1">
      <c r="A4" s="40" t="s">
        <v>6</v>
      </c>
      <c r="B4" s="3" t="s">
        <v>0</v>
      </c>
      <c r="C4" s="4" t="s">
        <v>1</v>
      </c>
      <c r="D4" s="4">
        <v>2000</v>
      </c>
      <c r="E4" s="4">
        <v>2005</v>
      </c>
      <c r="F4" s="4">
        <v>2008</v>
      </c>
      <c r="G4" s="4" t="s">
        <v>29</v>
      </c>
      <c r="H4" s="4" t="s">
        <v>9</v>
      </c>
    </row>
    <row r="5" spans="1:4" ht="15.75">
      <c r="A5" s="6" t="s">
        <v>44</v>
      </c>
      <c r="B5" s="5"/>
      <c r="C5" s="7"/>
      <c r="D5" s="7"/>
    </row>
    <row r="6" spans="1:8" ht="15.75">
      <c r="A6" s="41" t="s">
        <v>51</v>
      </c>
      <c r="B6" s="5" t="s">
        <v>30</v>
      </c>
      <c r="C6" s="8">
        <v>1029.075527</v>
      </c>
      <c r="D6" s="8">
        <v>1073.611561</v>
      </c>
      <c r="E6" s="9">
        <v>1131.498099</v>
      </c>
      <c r="F6" s="10">
        <v>1171.808669</v>
      </c>
      <c r="G6" s="10">
        <v>1074.923</v>
      </c>
      <c r="H6" s="8">
        <v>1085.281</v>
      </c>
    </row>
    <row r="7" spans="1:8" ht="15.75">
      <c r="A7" s="41" t="s">
        <v>52</v>
      </c>
      <c r="B7" s="5" t="s">
        <v>30</v>
      </c>
      <c r="C7" s="8">
        <v>693.206</v>
      </c>
      <c r="D7" s="8">
        <v>574.27563</v>
      </c>
      <c r="E7" s="10">
        <v>571.177133</v>
      </c>
      <c r="F7" s="10">
        <v>555.26721</v>
      </c>
      <c r="G7" s="11">
        <v>493.661426</v>
      </c>
      <c r="H7" s="44" t="s">
        <v>2</v>
      </c>
    </row>
    <row r="8" spans="1:8" ht="15.75">
      <c r="A8" s="5" t="s">
        <v>53</v>
      </c>
      <c r="B8" s="5" t="s">
        <v>30</v>
      </c>
      <c r="C8" s="8">
        <v>244.274</v>
      </c>
      <c r="D8" s="8">
        <v>409.203124</v>
      </c>
      <c r="E8" s="10">
        <v>474.675461</v>
      </c>
      <c r="F8" s="10">
        <v>539.145383</v>
      </c>
      <c r="G8" s="11">
        <v>504.67934</v>
      </c>
      <c r="H8" s="44" t="s">
        <v>2</v>
      </c>
    </row>
    <row r="9" spans="1:8" ht="15.75">
      <c r="A9" s="5" t="s">
        <v>54</v>
      </c>
      <c r="B9" s="5" t="s">
        <v>30</v>
      </c>
      <c r="C9" s="8">
        <v>88.09</v>
      </c>
      <c r="D9" s="8">
        <v>85.560584</v>
      </c>
      <c r="E9" s="13">
        <v>83.941728</v>
      </c>
      <c r="F9" s="11">
        <v>75.683638</v>
      </c>
      <c r="G9" s="11">
        <v>72.476604</v>
      </c>
      <c r="H9" s="44" t="s">
        <v>2</v>
      </c>
    </row>
    <row r="10" spans="1:8" ht="15.75">
      <c r="A10" s="41" t="s">
        <v>55</v>
      </c>
      <c r="B10" s="5" t="s">
        <v>30</v>
      </c>
      <c r="C10" s="8">
        <v>3.506247</v>
      </c>
      <c r="D10" s="8">
        <v>4.572223</v>
      </c>
      <c r="E10" s="13">
        <v>1.703777</v>
      </c>
      <c r="F10" s="11">
        <v>1.712438</v>
      </c>
      <c r="G10" s="11">
        <v>1.934417</v>
      </c>
      <c r="H10" s="44" t="s">
        <v>2</v>
      </c>
    </row>
    <row r="11" spans="1:8" ht="15.75">
      <c r="A11" s="5"/>
      <c r="B11" s="5"/>
      <c r="C11" s="14"/>
      <c r="D11" s="14"/>
      <c r="E11" s="14"/>
      <c r="H11" s="12"/>
    </row>
    <row r="12" spans="1:8" ht="15.75">
      <c r="A12" s="5" t="s">
        <v>56</v>
      </c>
      <c r="B12" s="5" t="s">
        <v>31</v>
      </c>
      <c r="C12" s="15">
        <v>18.593792</v>
      </c>
      <c r="D12" s="15">
        <v>20.197511</v>
      </c>
      <c r="E12" s="16">
        <v>18.927095</v>
      </c>
      <c r="F12" s="16">
        <v>21.112</v>
      </c>
      <c r="G12" s="15">
        <v>21.604</v>
      </c>
      <c r="H12" s="17">
        <v>22.563</v>
      </c>
    </row>
    <row r="13" spans="1:8" ht="15.75">
      <c r="A13" s="5" t="s">
        <v>57</v>
      </c>
      <c r="B13" s="41" t="s">
        <v>32</v>
      </c>
      <c r="C13" s="18">
        <v>2684.687</v>
      </c>
      <c r="D13" s="18">
        <v>2130.707</v>
      </c>
      <c r="E13" s="19">
        <v>1890.106</v>
      </c>
      <c r="F13" s="18">
        <v>1811.817</v>
      </c>
      <c r="G13" s="18">
        <v>1938.128</v>
      </c>
      <c r="H13" s="44" t="s">
        <v>2</v>
      </c>
    </row>
    <row r="14" spans="1:8" ht="15.75">
      <c r="A14" s="5" t="s">
        <v>58</v>
      </c>
      <c r="B14" s="5" t="s">
        <v>33</v>
      </c>
      <c r="C14" s="11">
        <v>8.89</v>
      </c>
      <c r="D14" s="11">
        <v>3.96</v>
      </c>
      <c r="E14" s="20">
        <v>2.69</v>
      </c>
      <c r="F14" s="1">
        <v>3.9</v>
      </c>
      <c r="G14" s="44" t="s">
        <v>2</v>
      </c>
      <c r="H14" s="44" t="s">
        <v>2</v>
      </c>
    </row>
    <row r="15" spans="1:4" ht="15.75">
      <c r="A15" s="5"/>
      <c r="B15" s="5"/>
      <c r="C15" s="2"/>
      <c r="D15" s="2"/>
    </row>
    <row r="16" spans="1:4" ht="15.75">
      <c r="A16" s="22" t="s">
        <v>42</v>
      </c>
      <c r="B16" s="5"/>
      <c r="C16" s="2"/>
      <c r="D16" s="2"/>
    </row>
    <row r="17" spans="1:4" ht="15" customHeight="1">
      <c r="A17" s="5"/>
      <c r="B17" s="5"/>
      <c r="C17" s="2"/>
      <c r="D17" s="2"/>
    </row>
    <row r="18" spans="1:8" ht="15.75">
      <c r="A18" s="23" t="s">
        <v>59</v>
      </c>
      <c r="B18" s="5" t="s">
        <v>34</v>
      </c>
      <c r="C18" s="43" t="s">
        <v>3</v>
      </c>
      <c r="D18" s="25">
        <v>5</v>
      </c>
      <c r="E18" s="43" t="s">
        <v>8</v>
      </c>
      <c r="F18" s="43" t="s">
        <v>8</v>
      </c>
      <c r="G18" s="43" t="s">
        <v>8</v>
      </c>
      <c r="H18" s="43" t="s">
        <v>8</v>
      </c>
    </row>
    <row r="19" spans="1:8" ht="15.75">
      <c r="A19" s="23" t="s">
        <v>60</v>
      </c>
      <c r="B19" s="5" t="s">
        <v>34</v>
      </c>
      <c r="C19" s="25">
        <v>430</v>
      </c>
      <c r="D19" s="25">
        <v>392</v>
      </c>
      <c r="E19" s="25">
        <v>489</v>
      </c>
      <c r="F19" s="25">
        <v>648</v>
      </c>
      <c r="G19" s="12">
        <v>383</v>
      </c>
      <c r="H19" s="12">
        <v>670</v>
      </c>
    </row>
    <row r="20" spans="1:8" ht="15.75">
      <c r="A20" s="23" t="s">
        <v>61</v>
      </c>
      <c r="B20" s="5" t="s">
        <v>34</v>
      </c>
      <c r="C20" s="25">
        <v>1090</v>
      </c>
      <c r="D20" s="25">
        <v>1070</v>
      </c>
      <c r="E20" s="25">
        <v>612</v>
      </c>
      <c r="F20" s="43" t="s">
        <v>3</v>
      </c>
      <c r="G20" s="43" t="s">
        <v>3</v>
      </c>
      <c r="H20" s="43" t="s">
        <v>3</v>
      </c>
    </row>
    <row r="21" spans="1:8" ht="15.75">
      <c r="A21" s="23" t="s">
        <v>62</v>
      </c>
      <c r="B21" s="5" t="s">
        <v>34</v>
      </c>
      <c r="C21" s="25">
        <v>177</v>
      </c>
      <c r="D21" s="25">
        <v>228</v>
      </c>
      <c r="E21" s="25">
        <v>226</v>
      </c>
      <c r="F21" s="43" t="s">
        <v>3</v>
      </c>
      <c r="G21" s="43" t="s">
        <v>3</v>
      </c>
      <c r="H21" s="43" t="s">
        <v>3</v>
      </c>
    </row>
    <row r="22" spans="1:6" ht="15.75">
      <c r="A22" s="23" t="s">
        <v>10</v>
      </c>
      <c r="B22" s="5"/>
      <c r="C22" s="25"/>
      <c r="D22" s="25"/>
      <c r="E22" s="25"/>
      <c r="F22" s="18"/>
    </row>
    <row r="23" spans="1:8" ht="15.75">
      <c r="A23" s="42" t="s">
        <v>63</v>
      </c>
      <c r="B23" s="5" t="s">
        <v>35</v>
      </c>
      <c r="C23" s="25">
        <v>67</v>
      </c>
      <c r="D23" s="25">
        <v>83.514</v>
      </c>
      <c r="E23" s="25">
        <v>94.4</v>
      </c>
      <c r="F23" s="18">
        <v>83</v>
      </c>
      <c r="G23" s="21">
        <v>62</v>
      </c>
      <c r="H23" s="21">
        <v>61</v>
      </c>
    </row>
    <row r="24" spans="1:8" ht="15.75">
      <c r="A24" s="42" t="s">
        <v>64</v>
      </c>
      <c r="B24" s="5" t="s">
        <v>35</v>
      </c>
      <c r="C24" s="25">
        <v>3</v>
      </c>
      <c r="D24" s="25">
        <v>4.332</v>
      </c>
      <c r="E24" s="25">
        <v>5.4</v>
      </c>
      <c r="F24" s="18">
        <v>3</v>
      </c>
      <c r="G24" s="21">
        <v>2</v>
      </c>
      <c r="H24" s="21">
        <v>2</v>
      </c>
    </row>
    <row r="25" spans="1:8" ht="15.75">
      <c r="A25" s="23" t="s">
        <v>65</v>
      </c>
      <c r="B25" s="5" t="s">
        <v>34</v>
      </c>
      <c r="C25" s="25">
        <v>42900</v>
      </c>
      <c r="D25" s="25">
        <v>40800</v>
      </c>
      <c r="E25" s="25">
        <v>41200</v>
      </c>
      <c r="F25" s="18">
        <v>33200</v>
      </c>
      <c r="G25" s="18">
        <v>24500</v>
      </c>
      <c r="H25" s="18">
        <v>27000</v>
      </c>
    </row>
    <row r="26" spans="2:8" ht="15.75">
      <c r="B26" s="5"/>
      <c r="C26" s="25"/>
      <c r="D26" s="25"/>
      <c r="E26" s="25"/>
      <c r="F26" s="18"/>
      <c r="G26" s="18"/>
      <c r="H26" s="18"/>
    </row>
    <row r="27" spans="1:8" ht="15.75">
      <c r="A27" s="23" t="s">
        <v>66</v>
      </c>
      <c r="B27" s="5" t="s">
        <v>34</v>
      </c>
      <c r="C27" s="25">
        <v>631</v>
      </c>
      <c r="D27" s="25">
        <v>677</v>
      </c>
      <c r="E27" s="25">
        <v>653</v>
      </c>
      <c r="F27" s="18">
        <v>764</v>
      </c>
      <c r="G27" s="1">
        <v>575</v>
      </c>
      <c r="H27" s="1">
        <v>550</v>
      </c>
    </row>
    <row r="28" spans="1:8" ht="15.75">
      <c r="A28" s="42" t="s">
        <v>67</v>
      </c>
      <c r="B28" s="5" t="s">
        <v>34</v>
      </c>
      <c r="C28" s="25">
        <v>630</v>
      </c>
      <c r="D28" s="25">
        <v>790</v>
      </c>
      <c r="E28" s="25">
        <v>750</v>
      </c>
      <c r="F28" s="18">
        <v>650</v>
      </c>
      <c r="G28" s="18">
        <v>550</v>
      </c>
      <c r="H28" s="18">
        <v>570</v>
      </c>
    </row>
    <row r="29" spans="1:8" ht="15.75">
      <c r="A29" s="23" t="s">
        <v>68</v>
      </c>
      <c r="B29" s="5" t="s">
        <v>34</v>
      </c>
      <c r="C29" s="25">
        <v>64</v>
      </c>
      <c r="D29" s="43" t="s">
        <v>8</v>
      </c>
      <c r="E29" s="43" t="s">
        <v>8</v>
      </c>
      <c r="F29" s="44" t="s">
        <v>2</v>
      </c>
      <c r="G29" s="44" t="s">
        <v>2</v>
      </c>
      <c r="H29" s="44" t="s">
        <v>2</v>
      </c>
    </row>
    <row r="30" spans="1:8" ht="15.75">
      <c r="A30" s="23" t="s">
        <v>69</v>
      </c>
      <c r="B30" s="5" t="s">
        <v>34</v>
      </c>
      <c r="C30" s="25">
        <v>47</v>
      </c>
      <c r="D30" s="25">
        <v>60</v>
      </c>
      <c r="E30" s="25">
        <v>40</v>
      </c>
      <c r="F30" s="18">
        <v>63</v>
      </c>
      <c r="G30" s="18">
        <v>46</v>
      </c>
      <c r="H30" s="18">
        <v>54</v>
      </c>
    </row>
    <row r="31" spans="1:8" ht="15.75">
      <c r="A31" s="23" t="s">
        <v>70</v>
      </c>
      <c r="B31" s="5" t="s">
        <v>35</v>
      </c>
      <c r="C31" s="25">
        <v>15</v>
      </c>
      <c r="D31" s="25">
        <v>20</v>
      </c>
      <c r="E31" s="25">
        <v>21</v>
      </c>
      <c r="F31" s="18">
        <v>14</v>
      </c>
      <c r="G31" s="18">
        <v>9</v>
      </c>
      <c r="H31" s="18">
        <v>9</v>
      </c>
    </row>
    <row r="32" spans="1:8" ht="15.75">
      <c r="A32" s="42" t="s">
        <v>71</v>
      </c>
      <c r="B32" s="5" t="s">
        <v>36</v>
      </c>
      <c r="C32" s="25">
        <v>65</v>
      </c>
      <c r="D32" s="25">
        <v>98</v>
      </c>
      <c r="E32" s="25">
        <v>76</v>
      </c>
      <c r="F32" s="18">
        <v>80</v>
      </c>
      <c r="G32" s="18">
        <v>78</v>
      </c>
      <c r="H32" s="18">
        <v>77</v>
      </c>
    </row>
    <row r="33" spans="1:8" ht="15.75">
      <c r="A33" s="23" t="s">
        <v>72</v>
      </c>
      <c r="B33" s="5" t="s">
        <v>35</v>
      </c>
      <c r="C33" s="25">
        <v>16</v>
      </c>
      <c r="D33" s="25">
        <v>20</v>
      </c>
      <c r="E33" s="25">
        <v>20</v>
      </c>
      <c r="F33" s="18">
        <v>20</v>
      </c>
      <c r="G33" s="18">
        <v>16</v>
      </c>
      <c r="H33" s="18">
        <v>18</v>
      </c>
    </row>
    <row r="34" spans="1:8" ht="15.75">
      <c r="A34" s="23" t="s">
        <v>73</v>
      </c>
      <c r="B34" s="5" t="s">
        <v>34</v>
      </c>
      <c r="C34" s="25">
        <v>109</v>
      </c>
      <c r="D34" s="25">
        <v>101</v>
      </c>
      <c r="E34" s="25">
        <v>78</v>
      </c>
      <c r="F34" s="18">
        <v>84</v>
      </c>
      <c r="G34" s="18">
        <v>50</v>
      </c>
      <c r="H34" s="18">
        <v>53</v>
      </c>
    </row>
    <row r="35" spans="1:8" ht="15.75">
      <c r="A35" s="27"/>
      <c r="B35" s="5"/>
      <c r="C35" s="25"/>
      <c r="D35" s="25"/>
      <c r="E35" s="25"/>
      <c r="F35" s="18"/>
      <c r="G35" s="18"/>
      <c r="H35" s="18"/>
    </row>
    <row r="36" spans="1:8" ht="15.75">
      <c r="A36" s="23" t="s">
        <v>74</v>
      </c>
      <c r="B36" s="5" t="s">
        <v>34</v>
      </c>
      <c r="C36" s="25">
        <v>721</v>
      </c>
      <c r="D36" s="25">
        <v>847</v>
      </c>
      <c r="E36" s="25">
        <v>751</v>
      </c>
      <c r="F36" s="18">
        <v>648</v>
      </c>
      <c r="G36" s="18">
        <v>644</v>
      </c>
      <c r="H36" s="18">
        <v>646</v>
      </c>
    </row>
    <row r="37" spans="1:8" ht="15.75">
      <c r="A37" s="23" t="s">
        <v>75</v>
      </c>
      <c r="B37" s="5" t="s">
        <v>34</v>
      </c>
      <c r="C37" s="25">
        <v>576</v>
      </c>
      <c r="D37" s="25">
        <v>672</v>
      </c>
      <c r="E37" s="25">
        <v>508</v>
      </c>
      <c r="F37" s="18">
        <v>434</v>
      </c>
      <c r="G37" s="18">
        <v>348</v>
      </c>
      <c r="H37" s="18">
        <v>375</v>
      </c>
    </row>
    <row r="38" spans="1:8" ht="15.75">
      <c r="A38" s="23" t="s">
        <v>76</v>
      </c>
      <c r="B38" s="5" t="s">
        <v>35</v>
      </c>
      <c r="C38" s="25">
        <v>46</v>
      </c>
      <c r="D38" s="25">
        <v>38.6</v>
      </c>
      <c r="E38" s="25">
        <v>36</v>
      </c>
      <c r="F38" s="18">
        <v>30</v>
      </c>
      <c r="G38" s="18">
        <v>26</v>
      </c>
      <c r="H38" s="18">
        <v>26</v>
      </c>
    </row>
    <row r="39" spans="1:8" ht="15.75">
      <c r="A39" s="23" t="s">
        <v>77</v>
      </c>
      <c r="B39" s="5" t="s">
        <v>34</v>
      </c>
      <c r="C39" s="25">
        <v>1710</v>
      </c>
      <c r="D39" s="25">
        <v>1300</v>
      </c>
      <c r="E39" s="25">
        <v>1200</v>
      </c>
      <c r="F39" s="18">
        <v>1100</v>
      </c>
      <c r="G39" s="18">
        <v>700</v>
      </c>
      <c r="H39" s="18">
        <v>900</v>
      </c>
    </row>
    <row r="40" spans="1:8" ht="15.75">
      <c r="A40" s="23" t="s">
        <v>78</v>
      </c>
      <c r="B40" s="5" t="s">
        <v>34</v>
      </c>
      <c r="C40" s="25">
        <v>443</v>
      </c>
      <c r="D40" s="25">
        <v>1050</v>
      </c>
      <c r="E40" s="25">
        <v>1270</v>
      </c>
      <c r="F40" s="18">
        <v>791</v>
      </c>
      <c r="G40" s="18">
        <v>410</v>
      </c>
      <c r="H40" s="18">
        <v>400</v>
      </c>
    </row>
    <row r="41" spans="1:8" ht="15.75">
      <c r="A41" s="23" t="s">
        <v>79</v>
      </c>
      <c r="B41" s="5" t="s">
        <v>35</v>
      </c>
      <c r="C41" s="25">
        <v>37</v>
      </c>
      <c r="D41" s="25">
        <v>46</v>
      </c>
      <c r="E41" s="25">
        <v>45</v>
      </c>
      <c r="F41" s="18">
        <v>47</v>
      </c>
      <c r="G41" s="18">
        <v>46</v>
      </c>
      <c r="H41" s="18">
        <v>45</v>
      </c>
    </row>
    <row r="42" spans="1:8" ht="15.75">
      <c r="A42" s="23" t="s">
        <v>80</v>
      </c>
      <c r="B42" s="5" t="s">
        <v>35</v>
      </c>
      <c r="C42" s="18">
        <f>SUM(C43:C44)</f>
        <v>855</v>
      </c>
      <c r="D42" s="18">
        <f>SUM(D43:D44)</f>
        <v>1148</v>
      </c>
      <c r="E42" s="18">
        <f>SUM(E43:E44)</f>
        <v>1311</v>
      </c>
      <c r="F42" s="18">
        <f>SUM(F43:F44)</f>
        <v>1070</v>
      </c>
      <c r="G42" s="18"/>
      <c r="H42" s="18"/>
    </row>
    <row r="43" spans="1:8" ht="15.75">
      <c r="A43" s="23" t="s">
        <v>81</v>
      </c>
      <c r="B43" s="5" t="s">
        <v>35</v>
      </c>
      <c r="C43" s="25">
        <v>829</v>
      </c>
      <c r="D43" s="25">
        <v>1120</v>
      </c>
      <c r="E43" s="25">
        <v>1280</v>
      </c>
      <c r="F43" s="18">
        <v>1040</v>
      </c>
      <c r="G43" s="18">
        <v>844</v>
      </c>
      <c r="H43" s="18">
        <v>760</v>
      </c>
    </row>
    <row r="44" spans="1:8" ht="15.75">
      <c r="A44" s="23" t="s">
        <v>82</v>
      </c>
      <c r="B44" s="5" t="s">
        <v>35</v>
      </c>
      <c r="C44" s="25">
        <v>26</v>
      </c>
      <c r="D44" s="25">
        <v>28</v>
      </c>
      <c r="E44" s="25">
        <v>31</v>
      </c>
      <c r="F44" s="18">
        <v>30</v>
      </c>
      <c r="G44" s="18">
        <v>25</v>
      </c>
      <c r="H44" s="18">
        <v>27</v>
      </c>
    </row>
    <row r="45" spans="1:8" ht="15.75">
      <c r="A45" s="42" t="s">
        <v>83</v>
      </c>
      <c r="B45" s="5" t="s">
        <v>37</v>
      </c>
      <c r="C45" s="44" t="s">
        <v>2</v>
      </c>
      <c r="D45" s="24">
        <v>312</v>
      </c>
      <c r="E45" s="25">
        <v>576</v>
      </c>
      <c r="F45" s="43" t="s">
        <v>3</v>
      </c>
      <c r="G45" s="43" t="s">
        <v>3</v>
      </c>
      <c r="H45" s="43" t="s">
        <v>3</v>
      </c>
    </row>
    <row r="46" spans="1:8" ht="15.75">
      <c r="A46" s="27"/>
      <c r="B46" s="5"/>
      <c r="C46" s="25"/>
      <c r="D46" s="25"/>
      <c r="E46" s="25"/>
      <c r="F46" s="18"/>
      <c r="G46" s="26"/>
      <c r="H46" s="21"/>
    </row>
    <row r="47" spans="1:8" ht="15.75">
      <c r="A47" s="23" t="s">
        <v>84</v>
      </c>
      <c r="B47" s="5" t="s">
        <v>34</v>
      </c>
      <c r="C47" s="25">
        <v>9100</v>
      </c>
      <c r="D47" s="25">
        <v>10200</v>
      </c>
      <c r="E47" s="25">
        <v>11000</v>
      </c>
      <c r="F47" s="18">
        <v>11300</v>
      </c>
      <c r="G47" s="29">
        <v>9310</v>
      </c>
      <c r="H47" s="29">
        <v>10000</v>
      </c>
    </row>
    <row r="48" spans="1:8" ht="15.75">
      <c r="A48" s="23" t="s">
        <v>85</v>
      </c>
      <c r="B48" s="5" t="s">
        <v>34</v>
      </c>
      <c r="C48" s="25">
        <v>349</v>
      </c>
      <c r="D48" s="44" t="s">
        <v>2</v>
      </c>
      <c r="E48" s="25">
        <v>309</v>
      </c>
      <c r="F48" s="18">
        <v>319</v>
      </c>
      <c r="G48" s="18">
        <v>292</v>
      </c>
      <c r="H48" s="18">
        <v>300</v>
      </c>
    </row>
    <row r="49" spans="1:8" ht="15.75">
      <c r="A49" s="42" t="s">
        <v>86</v>
      </c>
      <c r="B49" s="5" t="s">
        <v>35</v>
      </c>
      <c r="C49" s="18">
        <f>SUM(C50:C51)</f>
        <v>2230</v>
      </c>
      <c r="D49" s="18">
        <f>SUM(D50:D51)</f>
        <v>2810</v>
      </c>
      <c r="E49" s="18">
        <f>SUM(E50:E51)</f>
        <v>3700</v>
      </c>
      <c r="F49" s="18">
        <f>SUM(F50:F51)</f>
        <v>3240</v>
      </c>
      <c r="G49" s="25"/>
      <c r="H49" s="25"/>
    </row>
    <row r="50" spans="1:8" ht="15.75">
      <c r="A50" s="23" t="s">
        <v>87</v>
      </c>
      <c r="B50" s="5" t="s">
        <v>35</v>
      </c>
      <c r="C50" s="25">
        <v>1110</v>
      </c>
      <c r="D50" s="25">
        <v>1560</v>
      </c>
      <c r="E50" s="25">
        <v>1700</v>
      </c>
      <c r="F50" s="18">
        <v>1440</v>
      </c>
      <c r="G50" s="18">
        <v>1170</v>
      </c>
      <c r="H50" s="18">
        <v>1150</v>
      </c>
    </row>
    <row r="51" spans="1:8" ht="15.75">
      <c r="A51" s="42" t="s">
        <v>88</v>
      </c>
      <c r="B51" s="5" t="s">
        <v>34</v>
      </c>
      <c r="C51" s="25">
        <v>1120</v>
      </c>
      <c r="D51" s="25">
        <v>1250</v>
      </c>
      <c r="E51" s="25">
        <v>2000</v>
      </c>
      <c r="F51" s="18">
        <v>1800</v>
      </c>
      <c r="G51" s="18">
        <v>1620</v>
      </c>
      <c r="H51" s="18">
        <v>1450</v>
      </c>
    </row>
    <row r="52" spans="1:8" ht="15.75">
      <c r="A52" s="23" t="s">
        <v>89</v>
      </c>
      <c r="B52" s="5" t="s">
        <v>34</v>
      </c>
      <c r="C52" s="25">
        <v>11500</v>
      </c>
      <c r="D52" s="25">
        <v>10700</v>
      </c>
      <c r="E52" s="25">
        <v>9480</v>
      </c>
      <c r="F52" s="18">
        <v>9430</v>
      </c>
      <c r="G52" s="18">
        <v>9670</v>
      </c>
      <c r="H52" s="18">
        <v>9800</v>
      </c>
    </row>
    <row r="53" spans="1:8" ht="15.75">
      <c r="A53" s="23" t="s">
        <v>90</v>
      </c>
      <c r="B53" s="5" t="s">
        <v>34</v>
      </c>
      <c r="C53" s="24">
        <v>3680</v>
      </c>
      <c r="D53" s="24">
        <v>900</v>
      </c>
      <c r="E53" s="43" t="s">
        <v>8</v>
      </c>
      <c r="F53" s="43" t="s">
        <v>8</v>
      </c>
      <c r="G53" s="43" t="s">
        <v>8</v>
      </c>
      <c r="H53" s="43" t="s">
        <v>8</v>
      </c>
    </row>
    <row r="54" spans="1:8" ht="15.75">
      <c r="A54" s="42" t="s">
        <v>91</v>
      </c>
      <c r="B54" s="5" t="s">
        <v>34</v>
      </c>
      <c r="C54" s="25">
        <v>1270</v>
      </c>
      <c r="D54" s="25">
        <v>851</v>
      </c>
      <c r="E54" s="25">
        <v>856</v>
      </c>
      <c r="F54" s="18">
        <v>706</v>
      </c>
      <c r="G54" s="18">
        <v>511</v>
      </c>
      <c r="H54" s="18">
        <v>530</v>
      </c>
    </row>
    <row r="55" spans="1:8" ht="15.75">
      <c r="A55" s="23" t="s">
        <v>92</v>
      </c>
      <c r="B55" s="5" t="s">
        <v>34</v>
      </c>
      <c r="C55" s="25">
        <v>209</v>
      </c>
      <c r="D55" s="25">
        <v>150</v>
      </c>
      <c r="E55" s="28">
        <v>100</v>
      </c>
      <c r="F55" s="18">
        <v>100</v>
      </c>
      <c r="G55" s="29">
        <v>100</v>
      </c>
      <c r="H55" s="29">
        <v>100</v>
      </c>
    </row>
    <row r="56" spans="1:8" ht="15.75">
      <c r="A56" s="23"/>
      <c r="B56" s="5"/>
      <c r="C56" s="18"/>
      <c r="D56" s="18"/>
      <c r="E56" s="18"/>
      <c r="F56" s="18"/>
      <c r="G56" s="29"/>
      <c r="H56" s="29"/>
    </row>
    <row r="57" spans="1:8" ht="15.75">
      <c r="A57" s="30" t="s">
        <v>43</v>
      </c>
      <c r="B57" s="5"/>
      <c r="C57" s="18"/>
      <c r="D57" s="18"/>
      <c r="E57" s="18"/>
      <c r="F57" s="18"/>
      <c r="G57" s="29"/>
      <c r="H57" s="29"/>
    </row>
    <row r="58" spans="1:8" ht="15.75">
      <c r="A58" s="27"/>
      <c r="B58" s="5"/>
      <c r="C58" s="18"/>
      <c r="D58" s="18"/>
      <c r="E58" s="18"/>
      <c r="F58" s="18"/>
      <c r="G58" s="29"/>
      <c r="H58" s="29"/>
    </row>
    <row r="59" spans="1:8" ht="15.75">
      <c r="A59" s="23" t="s">
        <v>93</v>
      </c>
      <c r="B59" s="5" t="s">
        <v>38</v>
      </c>
      <c r="C59" s="43" t="s">
        <v>3</v>
      </c>
      <c r="D59" s="43" t="s">
        <v>3</v>
      </c>
      <c r="E59" s="43" t="s">
        <v>8</v>
      </c>
      <c r="F59" s="43" t="s">
        <v>8</v>
      </c>
      <c r="G59" s="43" t="s">
        <v>8</v>
      </c>
      <c r="H59" s="43" t="s">
        <v>8</v>
      </c>
    </row>
    <row r="60" spans="1:8" ht="15.75">
      <c r="A60" s="23" t="s">
        <v>94</v>
      </c>
      <c r="B60" s="5" t="s">
        <v>39</v>
      </c>
      <c r="C60" s="25">
        <v>4048</v>
      </c>
      <c r="D60" s="25">
        <v>3668</v>
      </c>
      <c r="E60" s="25">
        <v>2481</v>
      </c>
      <c r="F60" s="18">
        <v>2658</v>
      </c>
      <c r="G60" s="18">
        <v>1727</v>
      </c>
      <c r="H60" s="18">
        <v>1720</v>
      </c>
    </row>
    <row r="61" spans="1:8" ht="15.75">
      <c r="A61" s="23" t="s">
        <v>95</v>
      </c>
      <c r="B61" s="5" t="s">
        <v>39</v>
      </c>
      <c r="C61" s="43" t="s">
        <v>3</v>
      </c>
      <c r="D61" s="44" t="s">
        <v>2</v>
      </c>
      <c r="E61" s="44" t="s">
        <v>2</v>
      </c>
      <c r="F61" s="44" t="s">
        <v>2</v>
      </c>
      <c r="G61" s="44" t="s">
        <v>2</v>
      </c>
      <c r="H61" s="44" t="s">
        <v>2</v>
      </c>
    </row>
    <row r="62" spans="1:8" ht="15.75">
      <c r="A62" s="23" t="s">
        <v>96</v>
      </c>
      <c r="B62" s="5" t="s">
        <v>34</v>
      </c>
      <c r="C62" s="25">
        <v>1590</v>
      </c>
      <c r="D62" s="25">
        <v>1450</v>
      </c>
      <c r="E62" s="25">
        <v>1140</v>
      </c>
      <c r="F62" s="18">
        <v>1310</v>
      </c>
      <c r="G62" s="18">
        <v>1180</v>
      </c>
      <c r="H62" s="18">
        <v>1120</v>
      </c>
    </row>
    <row r="63" spans="1:8" ht="15.75">
      <c r="A63" s="23" t="s">
        <v>97</v>
      </c>
      <c r="B63" s="5" t="s">
        <v>37</v>
      </c>
      <c r="C63" s="25">
        <v>294</v>
      </c>
      <c r="D63" s="25">
        <v>353</v>
      </c>
      <c r="E63" s="25">
        <v>256</v>
      </c>
      <c r="F63" s="18">
        <v>233</v>
      </c>
      <c r="G63" s="18">
        <v>223</v>
      </c>
      <c r="H63" s="18">
        <v>230</v>
      </c>
    </row>
    <row r="64" spans="1:8" ht="15.75">
      <c r="A64" s="42" t="s">
        <v>98</v>
      </c>
      <c r="B64" s="5" t="s">
        <v>35</v>
      </c>
      <c r="C64" s="25">
        <v>57</v>
      </c>
      <c r="D64" s="25">
        <v>61</v>
      </c>
      <c r="E64" s="25">
        <v>53</v>
      </c>
      <c r="F64" s="18">
        <v>54</v>
      </c>
      <c r="G64" s="18">
        <v>28</v>
      </c>
      <c r="H64" s="18">
        <v>50</v>
      </c>
    </row>
    <row r="65" spans="1:8" ht="15.75">
      <c r="A65" s="23"/>
      <c r="B65" s="5"/>
      <c r="C65" s="25"/>
      <c r="D65" s="25"/>
      <c r="E65" s="25"/>
      <c r="F65" s="18"/>
      <c r="G65" s="18"/>
      <c r="H65" s="18"/>
    </row>
    <row r="66" spans="1:8" ht="15.75">
      <c r="A66" s="23" t="s">
        <v>99</v>
      </c>
      <c r="B66" s="5" t="s">
        <v>34</v>
      </c>
      <c r="C66" s="25">
        <v>484</v>
      </c>
      <c r="D66" s="25">
        <v>449</v>
      </c>
      <c r="E66" s="25">
        <v>426</v>
      </c>
      <c r="F66" s="18">
        <v>399</v>
      </c>
      <c r="G66" s="18">
        <v>406</v>
      </c>
      <c r="H66" s="18">
        <v>385</v>
      </c>
    </row>
    <row r="67" spans="1:8" ht="15.75">
      <c r="A67" s="23" t="s">
        <v>100</v>
      </c>
      <c r="B67" s="5" t="s">
        <v>34</v>
      </c>
      <c r="C67" s="24">
        <v>139</v>
      </c>
      <c r="D67" s="43" t="s">
        <v>3</v>
      </c>
      <c r="E67" s="43" t="s">
        <v>3</v>
      </c>
      <c r="F67" s="43" t="s">
        <v>3</v>
      </c>
      <c r="G67" s="43" t="s">
        <v>3</v>
      </c>
      <c r="H67" s="43" t="s">
        <v>3</v>
      </c>
    </row>
    <row r="68" spans="1:8" ht="15.75">
      <c r="A68" s="42" t="s">
        <v>101</v>
      </c>
      <c r="B68" s="5" t="s">
        <v>40</v>
      </c>
      <c r="C68" s="43" t="s">
        <v>3</v>
      </c>
      <c r="D68" s="43" t="s">
        <v>8</v>
      </c>
      <c r="E68" s="44" t="s">
        <v>2</v>
      </c>
      <c r="F68" s="44" t="s">
        <v>2</v>
      </c>
      <c r="G68" s="43" t="s">
        <v>8</v>
      </c>
      <c r="H68" s="43" t="s">
        <v>8</v>
      </c>
    </row>
    <row r="69" spans="1:8" ht="15.75">
      <c r="A69" s="42" t="s">
        <v>102</v>
      </c>
      <c r="B69" s="5" t="s">
        <v>37</v>
      </c>
      <c r="C69" s="44" t="s">
        <v>2</v>
      </c>
      <c r="D69" s="44" t="s">
        <v>2</v>
      </c>
      <c r="E69" s="44" t="s">
        <v>2</v>
      </c>
      <c r="F69" s="44" t="s">
        <v>2</v>
      </c>
      <c r="G69" s="44" t="s">
        <v>2</v>
      </c>
      <c r="H69" s="44" t="s">
        <v>2</v>
      </c>
    </row>
    <row r="70" spans="1:8" ht="15.75">
      <c r="A70" s="23" t="s">
        <v>103</v>
      </c>
      <c r="B70" s="5" t="s">
        <v>34</v>
      </c>
      <c r="C70" s="25">
        <v>62</v>
      </c>
      <c r="D70" s="25">
        <v>41</v>
      </c>
      <c r="E70" s="25">
        <v>58</v>
      </c>
      <c r="F70" s="18">
        <v>56</v>
      </c>
      <c r="G70" s="18">
        <v>48</v>
      </c>
      <c r="H70" s="18">
        <v>56</v>
      </c>
    </row>
    <row r="71" spans="1:8" ht="15.75">
      <c r="A71" s="23" t="s">
        <v>104</v>
      </c>
      <c r="B71" s="5" t="s">
        <v>34</v>
      </c>
      <c r="C71" s="28">
        <v>330</v>
      </c>
      <c r="D71" s="43" t="s">
        <v>8</v>
      </c>
      <c r="E71" s="43" t="s">
        <v>8</v>
      </c>
      <c r="F71" s="43" t="s">
        <v>8</v>
      </c>
      <c r="G71" s="43" t="s">
        <v>8</v>
      </c>
      <c r="H71" s="43" t="s">
        <v>8</v>
      </c>
    </row>
    <row r="72" spans="1:8" ht="15.75">
      <c r="A72" s="23" t="s">
        <v>105</v>
      </c>
      <c r="B72" s="5" t="s">
        <v>41</v>
      </c>
      <c r="C72" s="25">
        <v>5930</v>
      </c>
      <c r="D72" s="25">
        <v>10300</v>
      </c>
      <c r="E72" s="25">
        <v>13300</v>
      </c>
      <c r="F72" s="18">
        <v>11900</v>
      </c>
      <c r="G72" s="18">
        <v>12700</v>
      </c>
      <c r="H72" s="18">
        <v>11600</v>
      </c>
    </row>
    <row r="73" spans="1:8" ht="15.75">
      <c r="A73" s="23"/>
      <c r="B73" s="5"/>
      <c r="C73" s="25"/>
      <c r="D73" s="25"/>
      <c r="E73" s="25"/>
      <c r="F73" s="18"/>
      <c r="G73" s="18"/>
      <c r="H73" s="18"/>
    </row>
    <row r="74" spans="1:8" ht="15.75">
      <c r="A74" s="23" t="s">
        <v>106</v>
      </c>
      <c r="B74" s="5" t="s">
        <v>41</v>
      </c>
      <c r="C74" s="25">
        <v>1810</v>
      </c>
      <c r="D74" s="25">
        <v>3110</v>
      </c>
      <c r="E74" s="25">
        <v>3920</v>
      </c>
      <c r="F74" s="18">
        <v>3580</v>
      </c>
      <c r="G74" s="18">
        <v>3830</v>
      </c>
      <c r="H74" s="18">
        <v>3500</v>
      </c>
    </row>
    <row r="75" spans="1:8" ht="15.75">
      <c r="A75" s="42" t="s">
        <v>107</v>
      </c>
      <c r="B75" s="5" t="s">
        <v>34</v>
      </c>
      <c r="C75" s="25">
        <v>418</v>
      </c>
      <c r="D75" s="25">
        <v>367</v>
      </c>
      <c r="E75" s="25">
        <v>270</v>
      </c>
      <c r="F75" s="18">
        <v>164</v>
      </c>
      <c r="G75" s="18">
        <v>139</v>
      </c>
      <c r="H75" s="18">
        <v>170</v>
      </c>
    </row>
    <row r="76" spans="1:8" ht="15.75">
      <c r="A76" s="23" t="s">
        <v>108</v>
      </c>
      <c r="B76" s="5" t="s">
        <v>37</v>
      </c>
      <c r="C76" s="25">
        <v>2120</v>
      </c>
      <c r="D76" s="25">
        <v>1860</v>
      </c>
      <c r="E76" s="25">
        <v>1230</v>
      </c>
      <c r="F76" s="18">
        <v>1230</v>
      </c>
      <c r="G76" s="18">
        <v>1250</v>
      </c>
      <c r="H76" s="18">
        <v>1280</v>
      </c>
    </row>
    <row r="77" spans="1:8" ht="15.75">
      <c r="A77" s="42" t="s">
        <v>109</v>
      </c>
      <c r="B77" s="5" t="s">
        <v>39</v>
      </c>
      <c r="C77" s="43" t="s">
        <v>3</v>
      </c>
      <c r="D77" s="24">
        <v>300</v>
      </c>
      <c r="E77" s="24">
        <v>300</v>
      </c>
      <c r="F77" s="18">
        <v>200</v>
      </c>
      <c r="G77" s="18">
        <v>200</v>
      </c>
      <c r="H77" s="18">
        <v>200</v>
      </c>
    </row>
    <row r="78" spans="1:8" ht="15.75">
      <c r="A78" s="42" t="s">
        <v>110</v>
      </c>
      <c r="B78" s="5" t="s">
        <v>38</v>
      </c>
      <c r="C78" s="43" t="s">
        <v>3</v>
      </c>
      <c r="D78" s="43" t="s">
        <v>8</v>
      </c>
      <c r="E78" s="43" t="s">
        <v>8</v>
      </c>
      <c r="F78" s="43" t="s">
        <v>3</v>
      </c>
      <c r="G78" s="43" t="s">
        <v>3</v>
      </c>
      <c r="H78" s="43" t="s">
        <v>3</v>
      </c>
    </row>
    <row r="79" spans="1:8" ht="15.75">
      <c r="A79" s="23" t="s">
        <v>111</v>
      </c>
      <c r="B79" s="5" t="s">
        <v>37</v>
      </c>
      <c r="C79" s="24">
        <v>2310</v>
      </c>
      <c r="D79" s="43" t="s">
        <v>8</v>
      </c>
      <c r="E79" s="43" t="s">
        <v>8</v>
      </c>
      <c r="F79" s="43" t="s">
        <v>8</v>
      </c>
      <c r="G79" s="43" t="s">
        <v>3</v>
      </c>
      <c r="H79" s="43" t="s">
        <v>3</v>
      </c>
    </row>
    <row r="80" spans="1:8" ht="15.75">
      <c r="A80" s="31" t="s">
        <v>112</v>
      </c>
      <c r="B80" s="32" t="s">
        <v>34</v>
      </c>
      <c r="C80" s="33">
        <v>508</v>
      </c>
      <c r="D80" s="33">
        <v>796</v>
      </c>
      <c r="E80" s="33">
        <v>720</v>
      </c>
      <c r="F80" s="34">
        <v>748</v>
      </c>
      <c r="G80" s="34">
        <v>710</v>
      </c>
      <c r="H80" s="34">
        <v>699</v>
      </c>
    </row>
    <row r="81" spans="1:4" ht="33.75" customHeight="1">
      <c r="A81" s="35" t="s">
        <v>27</v>
      </c>
      <c r="B81" s="2"/>
      <c r="C81" s="2"/>
      <c r="D81" s="2"/>
    </row>
    <row r="82" spans="1:4" ht="15.75">
      <c r="A82" s="36" t="s">
        <v>46</v>
      </c>
      <c r="B82" s="2"/>
      <c r="C82" s="2"/>
      <c r="D82" s="2"/>
    </row>
    <row r="83" spans="1:4" ht="30.75" customHeight="1">
      <c r="A83" s="1" t="s">
        <v>45</v>
      </c>
      <c r="B83" s="2"/>
      <c r="C83" s="2"/>
      <c r="D83" s="2"/>
    </row>
    <row r="84" spans="1:4" ht="15.75">
      <c r="A84" s="1" t="s">
        <v>4</v>
      </c>
      <c r="B84" s="2"/>
      <c r="C84" s="2"/>
      <c r="D84" s="2"/>
    </row>
    <row r="85" spans="1:4" ht="15.75">
      <c r="A85" s="1" t="s">
        <v>7</v>
      </c>
      <c r="B85" s="2"/>
      <c r="C85" s="2"/>
      <c r="D85" s="2"/>
    </row>
    <row r="86" spans="1:4" ht="15.75">
      <c r="A86" s="37" t="s">
        <v>11</v>
      </c>
      <c r="B86" s="2"/>
      <c r="C86" s="2"/>
      <c r="D86" s="2"/>
    </row>
    <row r="87" spans="1:4" ht="15.75">
      <c r="A87" s="37" t="s">
        <v>12</v>
      </c>
      <c r="B87" s="2"/>
      <c r="C87" s="2"/>
      <c r="D87" s="2"/>
    </row>
    <row r="88" spans="1:4" ht="15.75">
      <c r="A88" s="37" t="s">
        <v>13</v>
      </c>
      <c r="B88" s="2"/>
      <c r="C88" s="2"/>
      <c r="D88" s="2"/>
    </row>
    <row r="89" spans="1:4" ht="15.75">
      <c r="A89" s="37" t="s">
        <v>14</v>
      </c>
      <c r="B89" s="2"/>
      <c r="C89" s="2"/>
      <c r="D89" s="2"/>
    </row>
    <row r="90" spans="1:4" ht="15.75">
      <c r="A90" s="37" t="s">
        <v>15</v>
      </c>
      <c r="B90" s="2"/>
      <c r="C90" s="2"/>
      <c r="D90" s="2"/>
    </row>
    <row r="91" spans="1:4" ht="15.75">
      <c r="A91" s="37" t="s">
        <v>16</v>
      </c>
      <c r="B91" s="2"/>
      <c r="C91" s="2"/>
      <c r="D91" s="2"/>
    </row>
    <row r="92" spans="1:4" ht="15.75">
      <c r="A92" s="37" t="s">
        <v>17</v>
      </c>
      <c r="B92" s="2"/>
      <c r="C92" s="2"/>
      <c r="D92" s="2"/>
    </row>
    <row r="93" spans="1:4" ht="15.75">
      <c r="A93" s="37" t="s">
        <v>18</v>
      </c>
      <c r="B93" s="2"/>
      <c r="C93" s="2"/>
      <c r="D93" s="2"/>
    </row>
    <row r="94" spans="1:4" ht="15.75">
      <c r="A94" s="37" t="s">
        <v>19</v>
      </c>
      <c r="B94" s="2"/>
      <c r="C94" s="2"/>
      <c r="D94" s="2"/>
    </row>
    <row r="95" spans="1:4" ht="15.75">
      <c r="A95" s="37" t="s">
        <v>20</v>
      </c>
      <c r="B95" s="2"/>
      <c r="C95" s="2"/>
      <c r="D95" s="2"/>
    </row>
    <row r="96" spans="1:4" ht="15.75">
      <c r="A96" s="37" t="s">
        <v>21</v>
      </c>
      <c r="B96" s="2"/>
      <c r="C96" s="2"/>
      <c r="D96" s="2"/>
    </row>
    <row r="97" spans="1:4" ht="15.75">
      <c r="A97" s="37" t="s">
        <v>22</v>
      </c>
      <c r="B97" s="2"/>
      <c r="C97" s="2"/>
      <c r="D97" s="2"/>
    </row>
    <row r="98" spans="1:4" ht="15.75">
      <c r="A98" s="37" t="s">
        <v>23</v>
      </c>
      <c r="B98" s="2"/>
      <c r="C98" s="2"/>
      <c r="D98" s="2"/>
    </row>
    <row r="99" spans="1:4" ht="15.75">
      <c r="A99" s="38" t="s">
        <v>24</v>
      </c>
      <c r="B99" s="2"/>
      <c r="C99" s="2"/>
      <c r="D99" s="2"/>
    </row>
    <row r="100" spans="1:4" ht="15.75">
      <c r="A100" s="38" t="s">
        <v>25</v>
      </c>
      <c r="B100" s="2"/>
      <c r="C100" s="2"/>
      <c r="D100" s="2"/>
    </row>
    <row r="101" spans="1:4" ht="15.75">
      <c r="A101" s="37" t="s">
        <v>26</v>
      </c>
      <c r="B101" s="2"/>
      <c r="C101" s="2"/>
      <c r="D101" s="2"/>
    </row>
    <row r="102" spans="1:7" ht="58.5" customHeight="1">
      <c r="A102" s="45" t="s">
        <v>49</v>
      </c>
      <c r="B102" s="45"/>
      <c r="C102" s="45"/>
      <c r="D102" s="45"/>
      <c r="E102" s="45"/>
      <c r="F102" s="45"/>
      <c r="G102" s="45"/>
    </row>
    <row r="103" ht="15.75">
      <c r="A103" s="1" t="s">
        <v>47</v>
      </c>
    </row>
    <row r="104" ht="15.75">
      <c r="A104" s="46" t="s">
        <v>113</v>
      </c>
    </row>
    <row r="105" ht="15.75">
      <c r="A105" s="1" t="s">
        <v>48</v>
      </c>
    </row>
  </sheetData>
  <sheetProtection/>
  <mergeCells count="1">
    <mergeCell ref="A102:G102"/>
  </mergeCells>
  <hyperlinks>
    <hyperlink ref="A104" r:id="rId1" display="http:\www.eia.gov\totalenergy\data\annual\index.cfm"/>
    <hyperlink ref="A6" location="'New Data'!A86" display="Coal, total \1..."/>
    <hyperlink ref="A7" location="'New Data'!A86" display="  Bituminous \1..."/>
    <hyperlink ref="B13" location="'New Data'!A87" display="Millions of barrels \2"/>
    <hyperlink ref="A23" location="'New Data'!A88" display="    Portland \3..."/>
    <hyperlink ref="A24" location="'New Data'!A88" display="    Masonry \3..."/>
    <hyperlink ref="A28" location="'New Data'!A89" display="Feldspar /4..."/>
    <hyperlink ref="A32" location="'New Data'!A90" display="Helium /5..."/>
    <hyperlink ref="C18" location="'New Data'!A83" display="(D)"/>
    <hyperlink ref="C59" location="'New Data'!A83" display="(D)"/>
    <hyperlink ref="D59" location="'New Data'!A83" display="(D)"/>
    <hyperlink ref="C61" location="'New Data'!A83" display="(D)"/>
    <hyperlink ref="D67:G67" location="'New Data'!A83" display="(D)"/>
    <hyperlink ref="C68" location="'New Data'!A83" display="(D)"/>
    <hyperlink ref="C77:C78" location="'New Data'!A83" display="(D)"/>
    <hyperlink ref="F78:G78" location="'New Data'!A83" display="(D)"/>
    <hyperlink ref="G79" location="'New Data'!A83" display="(D)"/>
    <hyperlink ref="F45:G45" location="'New Data'!A83" display="(D)"/>
    <hyperlink ref="F20:G21" location="'New Data'!A83" display="(D)"/>
    <hyperlink ref="H20:H21" location="'New Data'!A83" display="(D)"/>
    <hyperlink ref="H45" location="'New Data'!A83" display="(D)"/>
    <hyperlink ref="H67" location="'New Data'!A83" display="(D)"/>
    <hyperlink ref="H78:H79" location="'New Data'!A83" display="(D)"/>
    <hyperlink ref="A10" location="'New Data'!A86" display="  Anthracite \1..."/>
    <hyperlink ref="C45" location="'New Data'!A84" display="(NA)"/>
    <hyperlink ref="F29:G29" location="'New Data'!A84" display="(NA)"/>
    <hyperlink ref="E68:F69" location="'New Data'!A84" display="(NA)"/>
    <hyperlink ref="C69:D69" location="'New Data'!A84" display="(NA)"/>
    <hyperlink ref="G69" location="'New Data'!A84" display="(NA)"/>
    <hyperlink ref="G14" location="'New Data'!A84" display="(NA)"/>
    <hyperlink ref="H7:H10" location="'New Data'!A84" display="(NA)"/>
    <hyperlink ref="H13:H14" location="'New Data'!A84" display="(NA)"/>
    <hyperlink ref="H29" location="'New Data'!A84" display="(NA)"/>
    <hyperlink ref="D61:H61" location="'New Data'!A84" display="(NA)"/>
    <hyperlink ref="H69" location="'New Data'!A84" display="(NA)"/>
    <hyperlink ref="A45" location="'New Data'!A91" display="Silica, sales \6..."/>
    <hyperlink ref="A49" location="'New Data'!A92" display="Stone: \7..."/>
    <hyperlink ref="A51" location="'New Data'!A93" display="  Dimension \8..."/>
    <hyperlink ref="A54" location="'New Data'!A94" display="Talc and pyrophyllite, crude \9..."/>
    <hyperlink ref="A64" location="'New Data'!A95" display="Iron ore (gross weight) /1/0..."/>
    <hyperlink ref="A68" location="'New Data'!A96" display="Manganiferous ore (gross weight) /1/1..."/>
    <hyperlink ref="A69" location="'New Data'!A97" display="Mercury /1/2..."/>
    <hyperlink ref="A75" location="'New Data'!A98" display="Silicon (Si content) /1/3..."/>
    <hyperlink ref="A77" location="'New Data'!A99" display="Titanium concentrate, (TiO2 content) /1/4..."/>
    <hyperlink ref="A78" location="'New Data'!A100" display="Tungsten ore and concentrate /1/5..."/>
    <hyperlink ref="D29" location="'New Data'!A82" display="–"/>
    <hyperlink ref="E29" location="'New Data'!A82" display="–"/>
    <hyperlink ref="E18:G18" location="'New Data'!A82" display="–"/>
    <hyperlink ref="E53:G53" location="'New Data'!A82" display="–"/>
    <hyperlink ref="E59:G59" location="'New Data'!A82" display="–"/>
    <hyperlink ref="D71:G71" location="'New Data'!A82" display="–"/>
    <hyperlink ref="D78:E79" location="'New Data'!A82" display="–"/>
    <hyperlink ref="F79" location="'New Data'!A82" display="–"/>
    <hyperlink ref="H18" location="'New Data'!A82" display="–"/>
    <hyperlink ref="H53" location="'New Data'!A82" display="–"/>
    <hyperlink ref="H59" location="'New Data'!A82" display="–"/>
    <hyperlink ref="G68:H68" location="'New Data'!A82" display="–"/>
    <hyperlink ref="H71" location="'New Data'!A82" display="–"/>
    <hyperlink ref="D48" location="'New Data'!A84" display="(NA)"/>
    <hyperlink ref="D68" location="'New Data'!A82" display="–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Mineral Production</dc:title>
  <dc:subject/>
  <dc:creator>US Census Bureau</dc:creator>
  <cp:keywords/>
  <dc:description/>
  <cp:lastModifiedBy>obrie014</cp:lastModifiedBy>
  <cp:lastPrinted>2010-08-23T21:15:52Z</cp:lastPrinted>
  <dcterms:created xsi:type="dcterms:W3CDTF">2010-08-25T15:31:53Z</dcterms:created>
  <dcterms:modified xsi:type="dcterms:W3CDTF">2011-09-19T13:04:56Z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