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Metro Market" sheetId="1" r:id="rId1"/>
  </sheets>
  <definedNames>
    <definedName name="tempExport29">'Metro Market'!$B$9:$E$280</definedName>
  </definedNames>
  <calcPr fullCalcOnLoad="1"/>
</workbook>
</file>

<file path=xl/sharedStrings.xml><?xml version="1.0" encoding="utf-8"?>
<sst xmlns="http://schemas.openxmlformats.org/spreadsheetml/2006/main" count="576" uniqueCount="303">
  <si>
    <t>Institution</t>
  </si>
  <si>
    <t>Type</t>
  </si>
  <si>
    <t>Offices</t>
  </si>
  <si>
    <t>WALLKILL VALLEY FEDERAL SAVINGS AND LOAN ASSOCIATION</t>
  </si>
  <si>
    <t>PUTNAM COUNTY SAVINGS BANK</t>
  </si>
  <si>
    <t>NORTHFIELD BANK</t>
  </si>
  <si>
    <t>MASPETH FEDERAL SAVINGS AND LOAN ASSOCIATION</t>
  </si>
  <si>
    <t>COLLEGE SAVINGS BANK</t>
  </si>
  <si>
    <t>TORRINGTON SAVINGS BANK, THE</t>
  </si>
  <si>
    <t>UNITED ORIENT BANK</t>
  </si>
  <si>
    <t>ATLAS SAVINGS AND LOAN ASSOCIATION</t>
  </si>
  <si>
    <t>PROVIDENT BANK</t>
  </si>
  <si>
    <t>GLEN ROCK SAVINGS BANK</t>
  </si>
  <si>
    <t>NAUGATUCK VALLEY SAVINGS AND LOAN</t>
  </si>
  <si>
    <t>SOMERSET SAVINGS BANK, SLA</t>
  </si>
  <si>
    <t>GOTHAM BANK OF NEW YORK</t>
  </si>
  <si>
    <t>MILFORD BANK THE</t>
  </si>
  <si>
    <t>FIRST TRADE UNION BANK</t>
  </si>
  <si>
    <t>COMMUNITY BANK OF BERGEN COUNTY, N.J.</t>
  </si>
  <si>
    <t>HIGHLAND FALLS FEDERAL SAVINGS AND LOAN ASSOCIATION</t>
  </si>
  <si>
    <t>PUTNAM COUNTY NATIONAL BANK OF CARMEL, THE</t>
  </si>
  <si>
    <t>ULSTER SAVINGS BANK</t>
  </si>
  <si>
    <t>ROSELLE SAVINGS BANK</t>
  </si>
  <si>
    <t>WALDEN SAVINGS BANK</t>
  </si>
  <si>
    <t>UNION COUNTY SAVINGS BANK</t>
  </si>
  <si>
    <t>ROEBLING BANK</t>
  </si>
  <si>
    <t>RONDOUT SAVINGS BANK</t>
  </si>
  <si>
    <t>UNION SAVINGS BANK</t>
  </si>
  <si>
    <t>NATIONAL BANK OF NEW YORK CITY</t>
  </si>
  <si>
    <t>NEWTOWN SAVINGS BANK</t>
  </si>
  <si>
    <t>SUNNYSIDE FEDERAL SAVINGS AND LOAN ASSOCIATION OF IRVINGTON</t>
  </si>
  <si>
    <t>INTERAUDI BANK</t>
  </si>
  <si>
    <t>CHINATOWN FEDERAL SAVINGS BANK</t>
  </si>
  <si>
    <t>GSL SAVINGS BANK</t>
  </si>
  <si>
    <t>FIRST FEDERAL SAVINGS OF MIDDLETOWN</t>
  </si>
  <si>
    <t>SAWYER SAVINGS BANK</t>
  </si>
  <si>
    <t>PEOPLE'S UNITED BANK</t>
  </si>
  <si>
    <t>LLEWELLYN-EDISON SAVINGS BANK, FSB</t>
  </si>
  <si>
    <t>SAVINGS BANK OF DANBURY</t>
  </si>
  <si>
    <t>SCHUYLER SAVINGS BANK</t>
  </si>
  <si>
    <t>BROOKLYN FEDERAL SAVINGS BANK</t>
  </si>
  <si>
    <t>GIBRALTAR SAVINGS BANK, FSB</t>
  </si>
  <si>
    <t>TRUSTCO BANK</t>
  </si>
  <si>
    <t>LEHMAN BROTHERS BANK, FSB</t>
  </si>
  <si>
    <t>ABACUS FEDERAL SAVINGS BANK</t>
  </si>
  <si>
    <t>MILLINGTON SAVINGS BANK</t>
  </si>
  <si>
    <t>NORTH PENN BANK</t>
  </si>
  <si>
    <t>CITIZENS SAVINGS BANK</t>
  </si>
  <si>
    <t>SPENCER SAVINGS BANK, SAVINGS AND LOAN ASSOCIATION</t>
  </si>
  <si>
    <t>METUCHEN SAVINGS BANK</t>
  </si>
  <si>
    <t>RIDGEWOOD SAVINGS BANK</t>
  </si>
  <si>
    <t>FAIRFIELD COUNTY BANK</t>
  </si>
  <si>
    <t>PONCE DE LEON FEDERAL BANK</t>
  </si>
  <si>
    <t>HAVEN SAVINGS BANK</t>
  </si>
  <si>
    <t>DIME SAVINGS BANK OF WILLIAMSBURG, THE</t>
  </si>
  <si>
    <t>BOGOTA SAVINGS BANK</t>
  </si>
  <si>
    <t>LINCOLN PARK SAVINGS BANK</t>
  </si>
  <si>
    <t>ESSA BANK &amp; TRUST</t>
  </si>
  <si>
    <t>FIRST COUNTY BANK</t>
  </si>
  <si>
    <t>WILTON BANK, THE</t>
  </si>
  <si>
    <t>CROSS COUNTY FEDERAL SAVINGS BANK</t>
  </si>
  <si>
    <t>CITY NATIONAL CORPORATION</t>
  </si>
  <si>
    <t>STERLING BANCORP</t>
  </si>
  <si>
    <t>JPMORGAN CHASE &amp; CO.</t>
  </si>
  <si>
    <t>JEFFERSONVILLE BANCORP</t>
  </si>
  <si>
    <t>WILBER CORPORATION, THE</t>
  </si>
  <si>
    <t>CENTER BANCORP, INC.</t>
  </si>
  <si>
    <t>VALLEY NATIONAL BANCORP</t>
  </si>
  <si>
    <t>HUDSON VALLEY HOLDING CORP.</t>
  </si>
  <si>
    <t>CITY NATIONAL BANCSHARES CORPORATION</t>
  </si>
  <si>
    <t>FIRST OF LONG ISLAND CORPORATION, THE</t>
  </si>
  <si>
    <t>SMITHTOWN BANCORP, INC.</t>
  </si>
  <si>
    <t>KEYCORP</t>
  </si>
  <si>
    <t>PNC FINANCIAL SERVICES GROUP, INC., THE</t>
  </si>
  <si>
    <t>BANK OF AMERICA CORPORATION</t>
  </si>
  <si>
    <t>NATIONAL PENN BANCSHARES, INC.</t>
  </si>
  <si>
    <t>FULTON FINANCIAL CORPORATION</t>
  </si>
  <si>
    <t>HARLEYSVILLE NATIONAL CORPORATION</t>
  </si>
  <si>
    <t>PALM BANCORP</t>
  </si>
  <si>
    <t>COMM BANCORP, INC.</t>
  </si>
  <si>
    <t>FIRST KEYSTONE CORPORATION</t>
  </si>
  <si>
    <t>POPULAR, INC.</t>
  </si>
  <si>
    <t>SUFFOLK BANCORP</t>
  </si>
  <si>
    <t>GRUPO POPULAR, S. A.</t>
  </si>
  <si>
    <t>DELTA INVESTMENT COMPANY (CAYMAN)</t>
  </si>
  <si>
    <t>BRUNSWICK BANCORP</t>
  </si>
  <si>
    <t>WOODFOREST FINANCIAL GROUP, INC.</t>
  </si>
  <si>
    <t>STATE BANCORP, INC.</t>
  </si>
  <si>
    <t>SUN BANCORP, INC</t>
  </si>
  <si>
    <t>NBT BANCORP INC.</t>
  </si>
  <si>
    <t>HONAT BANCORP, INC.</t>
  </si>
  <si>
    <t>ASIA BANCSHARES, INC.</t>
  </si>
  <si>
    <t>WEBSTER FINANCIAL CORPORATION</t>
  </si>
  <si>
    <t>RIVERSIDE BANK</t>
  </si>
  <si>
    <t>AMERASIA BANK</t>
  </si>
  <si>
    <t>NORTHERN TRUST CORPORATION</t>
  </si>
  <si>
    <t>BANK LEUMI LE-ISRAEL B.M.</t>
  </si>
  <si>
    <t>TORONTO-DOMINION BANK, THE</t>
  </si>
  <si>
    <t>BANCO SANTANDER, S.A.</t>
  </si>
  <si>
    <t>PHILIPPINE SECURITIES CORPORATION</t>
  </si>
  <si>
    <t>DEUTSCHE BANK AKTIENGESELLSCHAFT</t>
  </si>
  <si>
    <t>BANK OF BARODA</t>
  </si>
  <si>
    <t>BANK OF INDIA</t>
  </si>
  <si>
    <t>STATE BANK OF INDIA</t>
  </si>
  <si>
    <t>ALLIED IRISH BANKS, P.L.C.</t>
  </si>
  <si>
    <t>SUMITOMO TRUST &amp; BANKING CO., LTD., THE</t>
  </si>
  <si>
    <t>BANK OF CHINA LIMITED</t>
  </si>
  <si>
    <t>BANK OF EAST ASIA, LIMITED, THE</t>
  </si>
  <si>
    <t>ROYAL BANK OF SCOTLAND GROUP PLC, THE</t>
  </si>
  <si>
    <t>BESSEMER GROUP, INCORPORATED, THE</t>
  </si>
  <si>
    <t>FRANKLIN RESOURCES, INC.</t>
  </si>
  <si>
    <t>BOSTON PRIVATE FINANCIAL HOLDINGS, INC.</t>
  </si>
  <si>
    <t>FIRST LITCHFIELD FINANCIAL CORPORATION</t>
  </si>
  <si>
    <t>BNB FINANCIAL SERVICES CORPORATION</t>
  </si>
  <si>
    <t>LAKELAND BANCORP, INC.</t>
  </si>
  <si>
    <t>BRIDGE BANCORP, INC.</t>
  </si>
  <si>
    <t>FIRST MUTUAL BANCORP OF ILLINOIS, INC.</t>
  </si>
  <si>
    <t>LARSON MORTGAGE COMPANY</t>
  </si>
  <si>
    <t>CATHAY GENERAL BANCORP</t>
  </si>
  <si>
    <t>HSBC HOLDINGS PLC</t>
  </si>
  <si>
    <t>CITIGROUP INC.</t>
  </si>
  <si>
    <t>INTERVEST BANCSHARES CORPORATION</t>
  </si>
  <si>
    <t>DIMECO, INC</t>
  </si>
  <si>
    <t>NEW YORK COMMUNITY BANCORP, INC.</t>
  </si>
  <si>
    <t>UNITY BANCORP, INC.</t>
  </si>
  <si>
    <t>CAPITAL ONE FINANCIAL CORPORATION</t>
  </si>
  <si>
    <t>STEWARDSHIP FINANCIAL CORPORATION</t>
  </si>
  <si>
    <t>ROYAL BANCSHARES OF PENNSYLVANIA, INC.</t>
  </si>
  <si>
    <t>NORWOOD FINANCIAL CORP.</t>
  </si>
  <si>
    <t>TOMPKINS FINANCIAL CORPORATION</t>
  </si>
  <si>
    <t>SNBNY HOLDINGS LIMITED</t>
  </si>
  <si>
    <t>NVE BANCORP, MHC</t>
  </si>
  <si>
    <t>SUSSEX BANCORP</t>
  </si>
  <si>
    <t>INVESTORS BANCORP, MHC</t>
  </si>
  <si>
    <t>TF FINANCIAL CORPORATION</t>
  </si>
  <si>
    <t>ASTORIA FINANCIAL CORPORATION</t>
  </si>
  <si>
    <t>BANCO COMERCIAL PORTUGUES, S.A.</t>
  </si>
  <si>
    <t>SHORE COMMUNITY BANK</t>
  </si>
  <si>
    <t>FIRST NATIONAL COMMUNITY BANCORP INC</t>
  </si>
  <si>
    <t>COLUMBIA FINANCIAL, INC.</t>
  </si>
  <si>
    <t>UNITED ROOSEVELT MHC</t>
  </si>
  <si>
    <t>MSB MUTUAL HOLDING COMPANY</t>
  </si>
  <si>
    <t>MERCANTIL SERVICIOS FINANCIEROS, C.A.</t>
  </si>
  <si>
    <t>IRON BANCSHARES, INC.</t>
  </si>
  <si>
    <t>OCEANFIRST FINANCIAL CORP.</t>
  </si>
  <si>
    <t>AMBOY BANCORPORATION</t>
  </si>
  <si>
    <t>PENSECO FINANCIAL SERVICES CORPORATION</t>
  </si>
  <si>
    <t>MILLBROOK BANK SYSTEM, INC.</t>
  </si>
  <si>
    <t>PEAPACK-GLADSTONE FINANCIAL CORPORATION</t>
  </si>
  <si>
    <t>SALISBURY BANCORP, INC.</t>
  </si>
  <si>
    <t>UCBH HOLDINGS, INC.</t>
  </si>
  <si>
    <t>EVERGREEN HOLDINGS, LLC</t>
  </si>
  <si>
    <t>RSI BANCORP, MHC</t>
  </si>
  <si>
    <t>PASL HOLDING LLC</t>
  </si>
  <si>
    <t>SNB BANCORP, INC.</t>
  </si>
  <si>
    <t>PIRAEUS BANK S.A.</t>
  </si>
  <si>
    <t>BERKSHIRE BANCORP INC.</t>
  </si>
  <si>
    <t>HAMPTONS STATE BANK</t>
  </si>
  <si>
    <t>HOPEWELL VALLEY COMMUNITY BANK</t>
  </si>
  <si>
    <t>1ST CONSTITUTION BANCORP</t>
  </si>
  <si>
    <t>HUDSON CITY, MHC</t>
  </si>
  <si>
    <t>FIRST CENTRAL SAVINGS BANK</t>
  </si>
  <si>
    <t>MAHAM BETEILIGUNGSGESELLSCHAFT AG</t>
  </si>
  <si>
    <t>NEW MILLENNIUM BANK</t>
  </si>
  <si>
    <t>BOILING SPRINGS, MHC</t>
  </si>
  <si>
    <t>PATRIOT NATIONAL BANCORP, INC.</t>
  </si>
  <si>
    <t>NJM BANK, FSB</t>
  </si>
  <si>
    <t>ASSOCIATED COMMUNITY BANCORP, INC.</t>
  </si>
  <si>
    <t>AMERICAN COMMUNITY BANK</t>
  </si>
  <si>
    <t>ALPINE CAPITAL BANK</t>
  </si>
  <si>
    <t>CENTRAL JERSEY BANCORP</t>
  </si>
  <si>
    <t>ALLEGIANCE COMMUNITY BANK</t>
  </si>
  <si>
    <t>URBAN FINANCIAL GROUP, INC.</t>
  </si>
  <si>
    <t>RUMSON-FAIR HAVEN BANK AND TRUST COMPANY</t>
  </si>
  <si>
    <t>CONNECTICUT MUTUAL HOLDING COMPANY</t>
  </si>
  <si>
    <t>SIGNATURE BANK</t>
  </si>
  <si>
    <t>METLIFE, INC.</t>
  </si>
  <si>
    <t>SOMERSET HILLS BANCORP</t>
  </si>
  <si>
    <t>NARA BANCORP, INC.</t>
  </si>
  <si>
    <t>MITSUBISHI UFJ FINANCIAL GROUP, INC.</t>
  </si>
  <si>
    <t>FORT LEE FEDERAL SAVINGS BANK, FSB</t>
  </si>
  <si>
    <t>COMMUNITY FEDERAL SAVINGS BANK</t>
  </si>
  <si>
    <t>JJR HOLDING COMPANY, INC.</t>
  </si>
  <si>
    <t>CHINATRUST FINANCIAL HOLDING COMPANY, LTD.</t>
  </si>
  <si>
    <t>COMMUNITY BANK OF ORANGE, NATIONAL ASSOCIATION</t>
  </si>
  <si>
    <t>PASCACK COMMUNITY BANK</t>
  </si>
  <si>
    <t>GRAND BANK, NATIONAL ASSOCIATION</t>
  </si>
  <si>
    <t>SHINHAN FINANCIAL GROUP CO., LTD.</t>
  </si>
  <si>
    <t>PROVIDENT MUNICIPAL BANK</t>
  </si>
  <si>
    <t>PCSB COMMERCIAL BANK</t>
  </si>
  <si>
    <t>ENTERPRISE NATIONAL BANK N.J.</t>
  </si>
  <si>
    <t>PROVIDENT FINANCIAL SERVICES, INC.</t>
  </si>
  <si>
    <t>VSB BANCORP, INC.</t>
  </si>
  <si>
    <t>BCB BANCORP, INC.</t>
  </si>
  <si>
    <t>WOORI FINANCE HOLDINGS CO., LTD.</t>
  </si>
  <si>
    <t>MIZUHO FINANCIAL GROUP, INC.</t>
  </si>
  <si>
    <t>COUNTRY BANK HOLDING COMPANY, INC.</t>
  </si>
  <si>
    <t>NEW YORK PRIVATE BANK &amp; TRUST CORPORATION</t>
  </si>
  <si>
    <t>NEWALLIANCE BANCSHARES, INC.</t>
  </si>
  <si>
    <t>MARINER'S BANCORP</t>
  </si>
  <si>
    <t>WILSHIRE BANCORP, INC.</t>
  </si>
  <si>
    <t>HILLTOP COMMUNITY BANCORP, INC.</t>
  </si>
  <si>
    <t>FIRST AMERICAN INTERNATIONAL CORP.</t>
  </si>
  <si>
    <t>RHINEBECK BANCORP, MHC</t>
  </si>
  <si>
    <t>UNITE HERE</t>
  </si>
  <si>
    <t>GOLDEN FIRST BANK</t>
  </si>
  <si>
    <t>COMMUNITY NATIONAL BANK</t>
  </si>
  <si>
    <t>EDGAR M. BRONFMAN IDB TRUST C</t>
  </si>
  <si>
    <t>PARK AVENUE BANCORP, INC.</t>
  </si>
  <si>
    <t>CHECKSPRING COMMUNITY CORPORATION</t>
  </si>
  <si>
    <t>IA BANCORP, INC.</t>
  </si>
  <si>
    <t>MAGYAR BANCORP, MHC</t>
  </si>
  <si>
    <t>FIRST AMERICANO FINANCIAL CORPORATION</t>
  </si>
  <si>
    <t>HIGHLANDS STATE BANK</t>
  </si>
  <si>
    <t>TEAM CAPITAL BANK</t>
  </si>
  <si>
    <t>USA BANK</t>
  </si>
  <si>
    <t>COMMUNITY PARTNERS BANCORP</t>
  </si>
  <si>
    <t>FIRST STATE BANK</t>
  </si>
  <si>
    <t>NORTHERN STATE BANK</t>
  </si>
  <si>
    <t>UNITED INTERNATIONAL BANK</t>
  </si>
  <si>
    <t>HERITAGE COMMUNITY BANK</t>
  </si>
  <si>
    <t>ES BANCSHARES, INC</t>
  </si>
  <si>
    <t>CATSKILL HUDSON BANCORP, INC.</t>
  </si>
  <si>
    <t>APPLE FINANCIAL HOLDINGS, INC.</t>
  </si>
  <si>
    <t>ESQUIRE BANK</t>
  </si>
  <si>
    <t>AMERIPRISE BANK, FSB</t>
  </si>
  <si>
    <t>NEWBANK</t>
  </si>
  <si>
    <t>BNC FINANCIAL GROUP, INC.</t>
  </si>
  <si>
    <t>BANCORP OF NEW JERSEY, INC.</t>
  </si>
  <si>
    <t>GLOBAL BANK</t>
  </si>
  <si>
    <t>MADISON NATIONAL BANK</t>
  </si>
  <si>
    <t>FIRST CHOICE BANK</t>
  </si>
  <si>
    <t>BANK OF NEW YORK MELLON CORPORATION, THE</t>
  </si>
  <si>
    <t>BOYMELGREEN FINANCIAL HOLDINGS INC.</t>
  </si>
  <si>
    <t>BANK OF PRINCETON, THE</t>
  </si>
  <si>
    <t>ORANGE COUNTY BANCORP, INC.</t>
  </si>
  <si>
    <t>DORAL GP LTD.</t>
  </si>
  <si>
    <t>FIRST HOPE BANCORP</t>
  </si>
  <si>
    <t>GOLD COAST BANK</t>
  </si>
  <si>
    <t>BANKASIANA</t>
  </si>
  <si>
    <t>ALMA BANK</t>
  </si>
  <si>
    <t>REGAL BANK</t>
  </si>
  <si>
    <t>FIELDPOINT PRIVATE BANK &amp; TRUST</t>
  </si>
  <si>
    <t>SAVOY BANK</t>
  </si>
  <si>
    <t>EMPIRE NATIONAL BANK</t>
  </si>
  <si>
    <t>WESTCHESTER BANK HOLDING CORPORATION, THE</t>
  </si>
  <si>
    <t>FREEDOM BANK</t>
  </si>
  <si>
    <t>CROSS RIVER BANK</t>
  </si>
  <si>
    <t>LUSITANIA FINANCIAL, MHC</t>
  </si>
  <si>
    <t>WAWEL FINANCIAL SERVICES, MHC</t>
  </si>
  <si>
    <t>SADDLE RIVER VALLEY BANCORP</t>
  </si>
  <si>
    <t>ETFC HOLDINGS. INC.</t>
  </si>
  <si>
    <t>ROMA FINANICAL CORPORATION, MHC</t>
  </si>
  <si>
    <t>ABDULLA AL GHURAIR HOLDING (L.L.C)</t>
  </si>
  <si>
    <t>ETERNITY HOLDINGS ONE TRUST</t>
  </si>
  <si>
    <t>MARKET SHARE TABLE</t>
  </si>
  <si>
    <t>Metro Market *</t>
  </si>
  <si>
    <t>Total Bank and 50% Thrift Deposits</t>
  </si>
  <si>
    <t>(July 3, 2009) **</t>
  </si>
  <si>
    <t xml:space="preserve">Number </t>
  </si>
  <si>
    <t xml:space="preserve">of </t>
  </si>
  <si>
    <t xml:space="preserve">Weighted </t>
  </si>
  <si>
    <t xml:space="preserve">Deposits </t>
  </si>
  <si>
    <t xml:space="preserve">in Market </t>
  </si>
  <si>
    <t xml:space="preserve">($000s) </t>
  </si>
  <si>
    <t xml:space="preserve">Total </t>
  </si>
  <si>
    <t xml:space="preserve">Market </t>
  </si>
  <si>
    <t xml:space="preserve">Share </t>
  </si>
  <si>
    <t xml:space="preserve">(%) </t>
  </si>
  <si>
    <t xml:space="preserve">HHI </t>
  </si>
  <si>
    <t>TOTALS</t>
  </si>
  <si>
    <t>Bank</t>
  </si>
  <si>
    <t>WELLS FARGO &amp; COMPANY</t>
  </si>
  <si>
    <t>Thrift</t>
  </si>
  <si>
    <t>FLUSHING FINANCIAL CORPORATION</t>
  </si>
  <si>
    <t>KEARNY FINANCIAL CORP.</t>
  </si>
  <si>
    <t>MODERN BANK MANAGEMENT LLC</t>
  </si>
  <si>
    <t>ORITANI BANK</t>
  </si>
  <si>
    <t>CARVER BANCORP, INC.</t>
  </si>
  <si>
    <t>NORTH JERSEY COMMUNITY BANCORP, INC.</t>
  </si>
  <si>
    <t>CLIFTON SAVINGS BANCORP, INC.</t>
  </si>
  <si>
    <t>PAMRAPO BANCORP, INC.</t>
  </si>
  <si>
    <t>NORTHEAST COMMUNITY BANCORP, INC.</t>
  </si>
  <si>
    <t>FREEHOLD MHC</t>
  </si>
  <si>
    <t>CMS BANCORP, INC.</t>
  </si>
  <si>
    <t>HOMETOWN BANCORP, INC.</t>
  </si>
  <si>
    <t>NAUGATUCK VALLEY FINANCIAL CORPORATION</t>
  </si>
  <si>
    <t>FLATBUSH FEDERAL BANCORP, INC.</t>
  </si>
  <si>
    <t>THE FIRST BANK OF GREENWICH</t>
  </si>
  <si>
    <t>FIRST INVESTORS CONSOLIDATED CORP</t>
  </si>
  <si>
    <t>FIRST NIAGARA FINANCIAL GROUP, INC.</t>
  </si>
  <si>
    <t>Notes:</t>
  </si>
  <si>
    <t xml:space="preserve">* Includes all of Bergen, Essex, Hudson, Hunterdon, Mercer, Middlesex, Monmouth, </t>
  </si>
  <si>
    <t xml:space="preserve">  Morris, Ocean, Passaic, Somerset, Sussex, Union, and Warren Counties in New Jersey;</t>
  </si>
  <si>
    <t xml:space="preserve">  Includes all of Bronx, Dutchess, Kings, Nassau, New York, Orange, Putnam, Queens, </t>
  </si>
  <si>
    <t xml:space="preserve">  Richmond, Rockland, Suffolk, Sullivan, Ulster and Westchester Counties in New York.</t>
  </si>
  <si>
    <t xml:space="preserve">  Includes all of Fairfield County in Connecticut; 9 townships in Litchfield County, </t>
  </si>
  <si>
    <t xml:space="preserve">  Connecticut: Bridgewater, Canaan, Kent, New Milford, North Caanan, Roxbury, Sharon, </t>
  </si>
  <si>
    <t xml:space="preserve">  and Warren; and 7 cities in Litchfield County, Connecticut: Cornwall Bridge, Falls </t>
  </si>
  <si>
    <t xml:space="preserve">  Village, Lakeville, Marble Dale, New Preston, Salisbury, and Washington Depot; </t>
  </si>
  <si>
    <t xml:space="preserve">  6 townships in New Haven County, Connecticut: Ansonia, Beacon Falls, Derby, Milford, </t>
  </si>
  <si>
    <t xml:space="preserve">  Oxford, and Seymour. Includes all of Pike and Monroe Counties in Pennsylvania. </t>
  </si>
  <si>
    <t>** Deposit data are as of June 30, 2008.  Deposit ownership is as of July 3, 2009.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</si>
</sst>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9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48.7109375" style="0" customWidth="1"/>
    <col min="5" max="6" width="11.7109375" style="0" customWidth="1"/>
    <col min="7" max="8" width="9.28125" style="0" bestFit="1" customWidth="1"/>
  </cols>
  <sheetData>
    <row r="1" ht="12.75">
      <c r="B1" t="s">
        <v>255</v>
      </c>
    </row>
    <row r="2" ht="12.75">
      <c r="B2" t="s">
        <v>256</v>
      </c>
    </row>
    <row r="4" ht="12.75">
      <c r="B4" t="s">
        <v>257</v>
      </c>
    </row>
    <row r="5" ht="12.75">
      <c r="B5" t="s">
        <v>258</v>
      </c>
    </row>
    <row r="6" spans="4:8" ht="12.75">
      <c r="D6" s="2"/>
      <c r="E6" s="2" t="s">
        <v>265</v>
      </c>
      <c r="F6" s="2" t="s">
        <v>261</v>
      </c>
      <c r="G6" s="2"/>
      <c r="H6" s="2"/>
    </row>
    <row r="7" spans="4:8" ht="12.75">
      <c r="D7" s="2" t="s">
        <v>259</v>
      </c>
      <c r="E7" s="2" t="s">
        <v>262</v>
      </c>
      <c r="F7" s="2" t="s">
        <v>262</v>
      </c>
      <c r="G7" s="2" t="s">
        <v>266</v>
      </c>
      <c r="H7" s="2"/>
    </row>
    <row r="8" spans="4:8" ht="12.75">
      <c r="D8" s="2" t="s">
        <v>260</v>
      </c>
      <c r="E8" s="2" t="s">
        <v>263</v>
      </c>
      <c r="F8" s="2" t="s">
        <v>263</v>
      </c>
      <c r="G8" s="2" t="s">
        <v>267</v>
      </c>
      <c r="H8" s="2"/>
    </row>
    <row r="9" spans="2:8" ht="12.75">
      <c r="B9" t="s">
        <v>0</v>
      </c>
      <c r="C9" t="s">
        <v>1</v>
      </c>
      <c r="D9" s="2" t="s">
        <v>2</v>
      </c>
      <c r="E9" s="2" t="s">
        <v>264</v>
      </c>
      <c r="F9" s="2" t="s">
        <v>264</v>
      </c>
      <c r="G9" s="2" t="s">
        <v>268</v>
      </c>
      <c r="H9" s="2" t="s">
        <v>269</v>
      </c>
    </row>
    <row r="10" spans="1:8" ht="12.75">
      <c r="A10">
        <v>1</v>
      </c>
      <c r="B10" t="s">
        <v>63</v>
      </c>
      <c r="C10" t="s">
        <v>271</v>
      </c>
      <c r="D10">
        <v>1126</v>
      </c>
      <c r="E10" s="1">
        <v>269314604</v>
      </c>
      <c r="F10" s="1">
        <f>1*$E10</f>
        <v>269314604</v>
      </c>
      <c r="G10" s="1">
        <f>$F10/$F$283*100</f>
        <v>31.898054768565025</v>
      </c>
      <c r="H10" s="1">
        <f>$G10^2</f>
        <v>1017.485898018374</v>
      </c>
    </row>
    <row r="11" spans="1:8" ht="12.75">
      <c r="A11">
        <v>2</v>
      </c>
      <c r="B11" t="s">
        <v>74</v>
      </c>
      <c r="C11" t="s">
        <v>271</v>
      </c>
      <c r="D11">
        <v>624</v>
      </c>
      <c r="E11" s="1">
        <v>88710560</v>
      </c>
      <c r="F11" s="1">
        <f>1*$E11</f>
        <v>88710560</v>
      </c>
      <c r="G11" s="1">
        <f>$F11/$F$283*100</f>
        <v>10.507021377236839</v>
      </c>
      <c r="H11" s="1">
        <f>$G11^2</f>
        <v>110.39749822171193</v>
      </c>
    </row>
    <row r="12" spans="1:8" ht="12.75">
      <c r="A12">
        <v>3</v>
      </c>
      <c r="B12" t="s">
        <v>120</v>
      </c>
      <c r="C12" t="s">
        <v>271</v>
      </c>
      <c r="D12">
        <v>286</v>
      </c>
      <c r="E12" s="1">
        <v>67273655</v>
      </c>
      <c r="F12" s="1">
        <f>1*$E12</f>
        <v>67273655</v>
      </c>
      <c r="G12" s="1">
        <f>$F12/$F$283*100</f>
        <v>7.96799987746505</v>
      </c>
      <c r="H12" s="1">
        <f>$G12^2</f>
        <v>63.48902204728305</v>
      </c>
    </row>
    <row r="13" spans="1:8" ht="12.75">
      <c r="A13">
        <v>4</v>
      </c>
      <c r="B13" t="s">
        <v>97</v>
      </c>
      <c r="C13" t="s">
        <v>271</v>
      </c>
      <c r="D13">
        <v>409</v>
      </c>
      <c r="E13" s="1">
        <v>48044559</v>
      </c>
      <c r="F13" s="1">
        <f>1*$E13</f>
        <v>48044559</v>
      </c>
      <c r="G13" s="1">
        <f>$F13/$F$283*100</f>
        <v>5.6904748259160645</v>
      </c>
      <c r="H13" s="1">
        <f>$G13^2</f>
        <v>32.38150374438447</v>
      </c>
    </row>
    <row r="14" spans="1:8" ht="12.75">
      <c r="A14">
        <v>5</v>
      </c>
      <c r="B14" t="s">
        <v>272</v>
      </c>
      <c r="C14" t="s">
        <v>271</v>
      </c>
      <c r="D14">
        <v>392</v>
      </c>
      <c r="E14" s="1">
        <v>44480263</v>
      </c>
      <c r="F14" s="1">
        <f>1*$E14</f>
        <v>44480263</v>
      </c>
      <c r="G14" s="1">
        <f>$F14/$F$283*100</f>
        <v>5.26831387611708</v>
      </c>
      <c r="H14" s="1">
        <f>$G14^2</f>
        <v>27.755131097287773</v>
      </c>
    </row>
    <row r="15" spans="1:8" ht="12.75">
      <c r="A15">
        <v>6</v>
      </c>
      <c r="B15" t="s">
        <v>119</v>
      </c>
      <c r="C15" t="s">
        <v>271</v>
      </c>
      <c r="D15">
        <v>239</v>
      </c>
      <c r="E15" s="1">
        <v>42589614</v>
      </c>
      <c r="F15" s="1">
        <f>1*$E15</f>
        <v>42589614</v>
      </c>
      <c r="G15" s="1">
        <f>$F15/$F$283*100</f>
        <v>5.044382368302775</v>
      </c>
      <c r="H15" s="1">
        <f>$G15^2</f>
        <v>25.44579347764391</v>
      </c>
    </row>
    <row r="16" spans="1:8" ht="12.75">
      <c r="A16">
        <v>7</v>
      </c>
      <c r="B16" t="s">
        <v>232</v>
      </c>
      <c r="C16" t="s">
        <v>271</v>
      </c>
      <c r="D16">
        <v>8</v>
      </c>
      <c r="E16" s="1">
        <v>34562000</v>
      </c>
      <c r="F16" s="1">
        <f>1*$E16</f>
        <v>34562000</v>
      </c>
      <c r="G16" s="1">
        <f>$F16/$F$283*100</f>
        <v>4.093578857354295</v>
      </c>
      <c r="H16" s="1">
        <f>$G16^2</f>
        <v>16.757387861378096</v>
      </c>
    </row>
    <row r="17" spans="1:8" ht="12.75">
      <c r="A17">
        <v>8</v>
      </c>
      <c r="B17" t="s">
        <v>125</v>
      </c>
      <c r="C17" t="s">
        <v>271</v>
      </c>
      <c r="D17">
        <v>359</v>
      </c>
      <c r="E17" s="1">
        <v>33797361</v>
      </c>
      <c r="F17" s="1">
        <f>1*$E17</f>
        <v>33797361</v>
      </c>
      <c r="G17" s="1">
        <f>$F17/$F$283*100</f>
        <v>4.003013784618095</v>
      </c>
      <c r="H17" s="1">
        <f>$G17^2</f>
        <v>16.024119359842484</v>
      </c>
    </row>
    <row r="18" spans="1:8" ht="12.75">
      <c r="A18">
        <v>9</v>
      </c>
      <c r="B18" t="s">
        <v>73</v>
      </c>
      <c r="C18" t="s">
        <v>271</v>
      </c>
      <c r="D18">
        <v>269</v>
      </c>
      <c r="E18" s="1">
        <v>15670380</v>
      </c>
      <c r="F18" s="1">
        <f>1*$E18</f>
        <v>15670380</v>
      </c>
      <c r="G18" s="1">
        <f>$F18/$F$283*100</f>
        <v>1.8560250059229095</v>
      </c>
      <c r="H18" s="1">
        <f>$G18^2</f>
        <v>3.4448288226111363</v>
      </c>
    </row>
    <row r="19" spans="1:8" ht="12.75">
      <c r="A19">
        <v>10</v>
      </c>
      <c r="B19" t="s">
        <v>98</v>
      </c>
      <c r="C19" t="s">
        <v>271</v>
      </c>
      <c r="D19">
        <v>222</v>
      </c>
      <c r="E19" s="1">
        <v>15649245</v>
      </c>
      <c r="F19" s="1">
        <f>1*$E19</f>
        <v>15649245</v>
      </c>
      <c r="G19" s="1">
        <f>$F19/$F$283*100</f>
        <v>1.8535217425368153</v>
      </c>
      <c r="H19" s="1">
        <f>$G19^2</f>
        <v>3.4355428500567124</v>
      </c>
    </row>
    <row r="20" spans="1:8" ht="12.75">
      <c r="A20">
        <v>11</v>
      </c>
      <c r="B20" t="s">
        <v>100</v>
      </c>
      <c r="C20" t="s">
        <v>271</v>
      </c>
      <c r="D20">
        <v>2</v>
      </c>
      <c r="E20" s="1">
        <v>14995000</v>
      </c>
      <c r="F20" s="1">
        <f>1*$E20</f>
        <v>14995000</v>
      </c>
      <c r="G20" s="1">
        <f>$F20/$F$283*100</f>
        <v>1.7760319126794644</v>
      </c>
      <c r="H20" s="1">
        <f>$G20^2</f>
        <v>3.1542893548558766</v>
      </c>
    </row>
    <row r="21" spans="1:8" ht="12.75">
      <c r="A21">
        <v>12</v>
      </c>
      <c r="B21" t="s">
        <v>123</v>
      </c>
      <c r="C21" t="s">
        <v>271</v>
      </c>
      <c r="D21">
        <v>216</v>
      </c>
      <c r="E21" s="1">
        <v>14037897</v>
      </c>
      <c r="F21" s="1">
        <f>1*$E21</f>
        <v>14037897</v>
      </c>
      <c r="G21" s="1">
        <f>$F21/$F$283*100</f>
        <v>1.6626710942919183</v>
      </c>
      <c r="H21" s="1">
        <f>$G21^2</f>
        <v>2.764475167793885</v>
      </c>
    </row>
    <row r="22" spans="1:8" ht="12.75">
      <c r="A22">
        <v>13</v>
      </c>
      <c r="B22" t="s">
        <v>197</v>
      </c>
      <c r="C22" t="s">
        <v>271</v>
      </c>
      <c r="D22">
        <v>37</v>
      </c>
      <c r="E22" s="1">
        <v>11040785</v>
      </c>
      <c r="F22" s="1">
        <f>1*$E22</f>
        <v>11040785</v>
      </c>
      <c r="G22" s="1">
        <f>$F22/$F$283*100</f>
        <v>1.30768832951202</v>
      </c>
      <c r="H22" s="1">
        <f>$G22^2</f>
        <v>1.7100487671419375</v>
      </c>
    </row>
    <row r="23" spans="1:8" ht="12.75">
      <c r="A23">
        <v>14</v>
      </c>
      <c r="B23" t="s">
        <v>67</v>
      </c>
      <c r="C23" t="s">
        <v>271</v>
      </c>
      <c r="D23">
        <v>193</v>
      </c>
      <c r="E23" s="1">
        <v>9175760</v>
      </c>
      <c r="F23" s="1">
        <f>1*$E23</f>
        <v>9175760</v>
      </c>
      <c r="G23" s="1">
        <f>$F23/$F$283*100</f>
        <v>1.0867917694623357</v>
      </c>
      <c r="H23" s="1">
        <f>$G23^2</f>
        <v>1.1811163501710746</v>
      </c>
    </row>
    <row r="24" spans="1:8" ht="12.75">
      <c r="A24">
        <v>15</v>
      </c>
      <c r="B24" t="s">
        <v>160</v>
      </c>
      <c r="C24" t="s">
        <v>273</v>
      </c>
      <c r="D24">
        <v>115</v>
      </c>
      <c r="E24" s="1">
        <v>16175253</v>
      </c>
      <c r="F24" s="1">
        <f>0.5*$E24</f>
        <v>8087626.5</v>
      </c>
      <c r="G24" s="1">
        <f>$F24/$F$283*100</f>
        <v>0.9579114879514588</v>
      </c>
      <c r="H24" s="1">
        <f>$G24^2</f>
        <v>0.9175944187493777</v>
      </c>
    </row>
    <row r="25" spans="1:8" ht="12.75">
      <c r="A25">
        <v>16</v>
      </c>
      <c r="B25" t="s">
        <v>135</v>
      </c>
      <c r="C25" t="s">
        <v>273</v>
      </c>
      <c r="D25">
        <v>86</v>
      </c>
      <c r="E25" s="1">
        <v>13336143</v>
      </c>
      <c r="F25" s="1">
        <f>0.5*$E25</f>
        <v>6668071.5</v>
      </c>
      <c r="G25" s="1">
        <f>$F25/$F$283*100</f>
        <v>0.7897771110389081</v>
      </c>
      <c r="H25" s="1">
        <f>$G25^2</f>
        <v>0.6237478851209638</v>
      </c>
    </row>
    <row r="26" spans="1:8" ht="12.75">
      <c r="A26">
        <v>17</v>
      </c>
      <c r="B26" t="s">
        <v>223</v>
      </c>
      <c r="C26" t="s">
        <v>271</v>
      </c>
      <c r="D26">
        <v>51</v>
      </c>
      <c r="E26" s="1">
        <v>6338050</v>
      </c>
      <c r="F26" s="1">
        <f>1*$E26</f>
        <v>6338050</v>
      </c>
      <c r="G26" s="1">
        <f>$F26/$F$283*100</f>
        <v>0.7506888338885015</v>
      </c>
      <c r="H26" s="1">
        <f>$G26^2</f>
        <v>0.5635337253248782</v>
      </c>
    </row>
    <row r="27" spans="1:8" ht="12.75">
      <c r="A27">
        <v>18</v>
      </c>
      <c r="B27" t="s">
        <v>81</v>
      </c>
      <c r="C27" t="s">
        <v>271</v>
      </c>
      <c r="D27">
        <v>48</v>
      </c>
      <c r="E27" s="1">
        <v>5332626</v>
      </c>
      <c r="F27" s="1">
        <f>1*$E27</f>
        <v>5332626</v>
      </c>
      <c r="G27" s="1">
        <f>$F27/$F$283*100</f>
        <v>0.6316047985584691</v>
      </c>
      <c r="H27" s="1">
        <f>$G27^2</f>
        <v>0.3989246215620843</v>
      </c>
    </row>
    <row r="28" spans="1:8" ht="12.75">
      <c r="A28">
        <v>19</v>
      </c>
      <c r="B28" t="s">
        <v>175</v>
      </c>
      <c r="C28" t="s">
        <v>271</v>
      </c>
      <c r="D28">
        <v>21</v>
      </c>
      <c r="E28" s="1">
        <v>4866615</v>
      </c>
      <c r="F28" s="1">
        <f>1*$E28</f>
        <v>4866615</v>
      </c>
      <c r="G28" s="1">
        <f>$F28/$F$283*100</f>
        <v>0.5764097063504217</v>
      </c>
      <c r="H28" s="1">
        <f>$G28^2</f>
        <v>0.33224814957497933</v>
      </c>
    </row>
    <row r="29" spans="1:8" ht="12.75">
      <c r="A29">
        <v>20</v>
      </c>
      <c r="B29" t="s">
        <v>133</v>
      </c>
      <c r="C29" t="s">
        <v>271</v>
      </c>
      <c r="D29">
        <v>61</v>
      </c>
      <c r="E29" s="1">
        <v>4521238</v>
      </c>
      <c r="F29" s="1">
        <f>1*$E29</f>
        <v>4521238</v>
      </c>
      <c r="G29" s="1">
        <f>$F29/$F$283*100</f>
        <v>0.5355026990876344</v>
      </c>
      <c r="H29" s="1">
        <f>$G29^2</f>
        <v>0.2867631407301415</v>
      </c>
    </row>
    <row r="30" spans="1:8" ht="12.75">
      <c r="A30">
        <v>21</v>
      </c>
      <c r="B30" t="s">
        <v>104</v>
      </c>
      <c r="C30" t="s">
        <v>271</v>
      </c>
      <c r="D30">
        <v>71</v>
      </c>
      <c r="E30" s="1">
        <v>4520426</v>
      </c>
      <c r="F30" s="1">
        <f>1*$E30</f>
        <v>4520426</v>
      </c>
      <c r="G30" s="1">
        <f>$F30/$F$283*100</f>
        <v>0.5354065245018994</v>
      </c>
      <c r="H30" s="1">
        <f>$G30^2</f>
        <v>0.286660146479203</v>
      </c>
    </row>
    <row r="31" spans="1:8" ht="12.75">
      <c r="A31">
        <v>22</v>
      </c>
      <c r="B31" t="s">
        <v>191</v>
      </c>
      <c r="C31" t="s">
        <v>271</v>
      </c>
      <c r="D31">
        <v>84</v>
      </c>
      <c r="E31" s="1">
        <v>4197081</v>
      </c>
      <c r="F31" s="1">
        <f>1*$E31</f>
        <v>4197081</v>
      </c>
      <c r="G31" s="1">
        <f>$F31/$F$283*100</f>
        <v>0.49710902274762525</v>
      </c>
      <c r="H31" s="1">
        <f>$G31^2</f>
        <v>0.247117380497099</v>
      </c>
    </row>
    <row r="32" spans="1:8" ht="12.75">
      <c r="A32">
        <v>23</v>
      </c>
      <c r="B32" t="s">
        <v>72</v>
      </c>
      <c r="C32" t="s">
        <v>271</v>
      </c>
      <c r="D32">
        <v>62</v>
      </c>
      <c r="E32" s="1">
        <v>3023694</v>
      </c>
      <c r="F32" s="1">
        <f>1*$E32</f>
        <v>3023694</v>
      </c>
      <c r="G32" s="1">
        <f>$F32/$F$283*100</f>
        <v>0.35813117960502977</v>
      </c>
      <c r="H32" s="1">
        <f>$G32^2</f>
        <v>0.1282579418052901</v>
      </c>
    </row>
    <row r="33" spans="1:8" ht="12.75">
      <c r="A33">
        <v>24</v>
      </c>
      <c r="B33" t="s">
        <v>36</v>
      </c>
      <c r="C33" t="s">
        <v>273</v>
      </c>
      <c r="D33">
        <v>76</v>
      </c>
      <c r="E33" s="1">
        <v>5227001</v>
      </c>
      <c r="F33" s="1">
        <f>0.5*$E33</f>
        <v>2613500.5</v>
      </c>
      <c r="G33" s="1">
        <f>$F33/$F$283*100</f>
        <v>0.30954720185420054</v>
      </c>
      <c r="H33" s="1">
        <f>$G33^2</f>
        <v>0.09581947017576517</v>
      </c>
    </row>
    <row r="34" spans="1:8" ht="12.75">
      <c r="A34">
        <v>25</v>
      </c>
      <c r="B34" t="s">
        <v>176</v>
      </c>
      <c r="C34" t="s">
        <v>271</v>
      </c>
      <c r="D34">
        <v>2</v>
      </c>
      <c r="E34" s="1">
        <v>2457273</v>
      </c>
      <c r="F34" s="1">
        <f>1*$E34</f>
        <v>2457273</v>
      </c>
      <c r="G34" s="1">
        <f>$F34/$F$283*100</f>
        <v>0.2910433655328847</v>
      </c>
      <c r="H34" s="1">
        <f>$G34^2</f>
        <v>0.08470624062070832</v>
      </c>
    </row>
    <row r="35" spans="1:8" ht="12.75">
      <c r="A35">
        <v>26</v>
      </c>
      <c r="B35" t="s">
        <v>204</v>
      </c>
      <c r="C35" t="s">
        <v>271</v>
      </c>
      <c r="D35">
        <v>13</v>
      </c>
      <c r="E35" s="1">
        <v>2167890</v>
      </c>
      <c r="F35" s="1">
        <f>1*$E35</f>
        <v>2167890</v>
      </c>
      <c r="G35" s="1">
        <f>$F35/$F$283*100</f>
        <v>0.256768377671136</v>
      </c>
      <c r="H35" s="1">
        <f>$G35^2</f>
        <v>0.06592999977186714</v>
      </c>
    </row>
    <row r="36" spans="1:8" ht="12.75">
      <c r="A36">
        <v>27</v>
      </c>
      <c r="B36" t="s">
        <v>130</v>
      </c>
      <c r="C36" t="s">
        <v>271</v>
      </c>
      <c r="D36">
        <v>1</v>
      </c>
      <c r="E36" s="1">
        <v>2145888</v>
      </c>
      <c r="F36" s="1">
        <f>1*$E36</f>
        <v>2145888</v>
      </c>
      <c r="G36" s="1">
        <f>$F36/$F$283*100</f>
        <v>0.25416242541086437</v>
      </c>
      <c r="H36" s="1">
        <f>$G36^2</f>
        <v>0.06459853849073319</v>
      </c>
    </row>
    <row r="37" spans="1:8" ht="12.75">
      <c r="A37">
        <v>28</v>
      </c>
      <c r="B37" t="s">
        <v>92</v>
      </c>
      <c r="C37" t="s">
        <v>271</v>
      </c>
      <c r="D37">
        <v>50</v>
      </c>
      <c r="E37" s="1">
        <v>2099011</v>
      </c>
      <c r="F37" s="1">
        <f>1*$E37</f>
        <v>2099011</v>
      </c>
      <c r="G37" s="1">
        <f>$F37/$F$283*100</f>
        <v>0.24861023815039915</v>
      </c>
      <c r="H37" s="1">
        <f>$G37^2</f>
        <v>0.06180705051319818</v>
      </c>
    </row>
    <row r="38" spans="1:8" ht="12.75">
      <c r="A38">
        <v>29</v>
      </c>
      <c r="B38" t="s">
        <v>145</v>
      </c>
      <c r="C38" t="s">
        <v>271</v>
      </c>
      <c r="D38">
        <v>25</v>
      </c>
      <c r="E38" s="1">
        <v>1978268</v>
      </c>
      <c r="F38" s="1">
        <f>1*$E38</f>
        <v>1978268</v>
      </c>
      <c r="G38" s="1">
        <f>$F38/$F$283*100</f>
        <v>0.2343092430698619</v>
      </c>
      <c r="H38" s="1">
        <f>$G38^2</f>
        <v>0.05490082138797162</v>
      </c>
    </row>
    <row r="39" spans="1:8" ht="12.75">
      <c r="A39">
        <v>30</v>
      </c>
      <c r="B39" t="s">
        <v>114</v>
      </c>
      <c r="C39" t="s">
        <v>271</v>
      </c>
      <c r="D39">
        <v>48</v>
      </c>
      <c r="E39" s="1">
        <v>1964013</v>
      </c>
      <c r="F39" s="1">
        <f>1*$E39</f>
        <v>1964013</v>
      </c>
      <c r="G39" s="1">
        <f>$F39/$F$283*100</f>
        <v>0.23262085794713794</v>
      </c>
      <c r="H39" s="1">
        <f>$G39^2</f>
        <v>0.05411246355206253</v>
      </c>
    </row>
    <row r="40" spans="1:8" ht="12.75">
      <c r="A40">
        <v>31</v>
      </c>
      <c r="B40" t="s">
        <v>68</v>
      </c>
      <c r="C40" t="s">
        <v>271</v>
      </c>
      <c r="D40">
        <v>32</v>
      </c>
      <c r="E40" s="1">
        <v>1731285</v>
      </c>
      <c r="F40" s="1">
        <f>1*$E40</f>
        <v>1731285</v>
      </c>
      <c r="G40" s="1">
        <f>$F40/$F$283*100</f>
        <v>0.20505617938934756</v>
      </c>
      <c r="H40" s="1">
        <f>$G40^2</f>
        <v>0.042048036705756284</v>
      </c>
    </row>
    <row r="41" spans="1:8" ht="12.75">
      <c r="A41">
        <v>32</v>
      </c>
      <c r="B41" t="s">
        <v>254</v>
      </c>
      <c r="C41" t="s">
        <v>273</v>
      </c>
      <c r="D41">
        <v>1</v>
      </c>
      <c r="E41" s="1">
        <v>3357324</v>
      </c>
      <c r="F41" s="1">
        <f>0.5*$E41</f>
        <v>1678662</v>
      </c>
      <c r="G41" s="1">
        <f>$F41/$F$283*100</f>
        <v>0.19882342664903874</v>
      </c>
      <c r="H41" s="1">
        <f>$G41^2</f>
        <v>0.039530754984465684</v>
      </c>
    </row>
    <row r="42" spans="1:8" ht="12.75">
      <c r="A42">
        <v>33</v>
      </c>
      <c r="B42" t="s">
        <v>50</v>
      </c>
      <c r="C42" t="s">
        <v>273</v>
      </c>
      <c r="D42">
        <v>37</v>
      </c>
      <c r="E42" s="1">
        <v>3332669</v>
      </c>
      <c r="F42" s="1">
        <f>0.5*$E42</f>
        <v>1666334.5</v>
      </c>
      <c r="G42" s="1">
        <f>$F42/$F$283*100</f>
        <v>0.1973633377258272</v>
      </c>
      <c r="H42" s="1">
        <f>$G42^2</f>
        <v>0.03895228707827893</v>
      </c>
    </row>
    <row r="43" spans="1:8" ht="12.75">
      <c r="A43">
        <v>34</v>
      </c>
      <c r="B43" t="s">
        <v>108</v>
      </c>
      <c r="C43" t="s">
        <v>271</v>
      </c>
      <c r="D43">
        <v>55</v>
      </c>
      <c r="E43" s="1">
        <v>1592957</v>
      </c>
      <c r="F43" s="1">
        <f>1*$E43</f>
        <v>1592957</v>
      </c>
      <c r="G43" s="1">
        <f>$F43/$F$283*100</f>
        <v>0.18867238863128655</v>
      </c>
      <c r="H43" s="1">
        <f>$G43^2</f>
        <v>0.035597270231835225</v>
      </c>
    </row>
    <row r="44" spans="1:8" ht="12.75">
      <c r="A44">
        <v>35</v>
      </c>
      <c r="B44" t="s">
        <v>207</v>
      </c>
      <c r="C44" t="s">
        <v>273</v>
      </c>
      <c r="D44">
        <v>2</v>
      </c>
      <c r="E44" s="1">
        <v>3110173</v>
      </c>
      <c r="F44" s="1">
        <f>0.5*$E44</f>
        <v>1555086.5</v>
      </c>
      <c r="G44" s="1">
        <f>$F44/$F$283*100</f>
        <v>0.1841869457137055</v>
      </c>
      <c r="H44" s="1">
        <f>$G44^2</f>
        <v>0.033924830971343495</v>
      </c>
    </row>
    <row r="45" spans="1:8" ht="12.75">
      <c r="A45">
        <v>36</v>
      </c>
      <c r="B45" t="s">
        <v>62</v>
      </c>
      <c r="C45" t="s">
        <v>271</v>
      </c>
      <c r="D45">
        <v>12</v>
      </c>
      <c r="E45" s="1">
        <v>1450750</v>
      </c>
      <c r="F45" s="1">
        <f>1*$E45</f>
        <v>1450750</v>
      </c>
      <c r="G45" s="1">
        <f>$F45/$F$283*100</f>
        <v>0.17182916287560743</v>
      </c>
      <c r="H45" s="1">
        <f>$G45^2</f>
        <v>0.029525261214532025</v>
      </c>
    </row>
    <row r="46" spans="1:8" ht="12.75">
      <c r="A46">
        <v>37</v>
      </c>
      <c r="B46" t="s">
        <v>76</v>
      </c>
      <c r="C46" t="s">
        <v>271</v>
      </c>
      <c r="D46">
        <v>41</v>
      </c>
      <c r="E46" s="1">
        <v>1275653</v>
      </c>
      <c r="F46" s="1">
        <f>1*$E46</f>
        <v>1275653</v>
      </c>
      <c r="G46" s="1">
        <f>$F46/$F$283*100</f>
        <v>0.1510903926312302</v>
      </c>
      <c r="H46" s="1">
        <f>$G46^2</f>
        <v>0.0228283067454593</v>
      </c>
    </row>
    <row r="47" spans="1:8" ht="12.75">
      <c r="A47">
        <v>38</v>
      </c>
      <c r="B47" t="s">
        <v>87</v>
      </c>
      <c r="C47" t="s">
        <v>271</v>
      </c>
      <c r="D47">
        <v>17</v>
      </c>
      <c r="E47" s="1">
        <v>1248624</v>
      </c>
      <c r="F47" s="1">
        <f>1*$E47</f>
        <v>1248624</v>
      </c>
      <c r="G47" s="1">
        <f>$F47/$F$283*100</f>
        <v>0.14788903440730133</v>
      </c>
      <c r="H47" s="1">
        <f>$G47^2</f>
        <v>0.021871166497923956</v>
      </c>
    </row>
    <row r="48" spans="1:8" ht="12.75">
      <c r="A48">
        <v>39</v>
      </c>
      <c r="B48" t="s">
        <v>82</v>
      </c>
      <c r="C48" t="s">
        <v>271</v>
      </c>
      <c r="D48">
        <v>28</v>
      </c>
      <c r="E48" s="1">
        <v>1219170</v>
      </c>
      <c r="F48" s="1">
        <f>1*$E48</f>
        <v>1219170</v>
      </c>
      <c r="G48" s="1">
        <f>$F48/$F$283*100</f>
        <v>0.14440045528385614</v>
      </c>
      <c r="H48" s="1">
        <f>$G48^2</f>
        <v>0.02085149148618494</v>
      </c>
    </row>
    <row r="49" spans="1:8" ht="12.75">
      <c r="A49">
        <v>40</v>
      </c>
      <c r="B49" t="s">
        <v>179</v>
      </c>
      <c r="C49" t="s">
        <v>271</v>
      </c>
      <c r="D49">
        <v>2</v>
      </c>
      <c r="E49" s="1">
        <v>1206106</v>
      </c>
      <c r="F49" s="1">
        <f>1*$E49</f>
        <v>1206106</v>
      </c>
      <c r="G49" s="1">
        <f>$F49/$F$283*100</f>
        <v>0.14285313411631734</v>
      </c>
      <c r="H49" s="1">
        <f>$G49^2</f>
        <v>0.020407017926854547</v>
      </c>
    </row>
    <row r="50" spans="1:8" ht="12.75">
      <c r="A50">
        <v>41</v>
      </c>
      <c r="B50" t="s">
        <v>148</v>
      </c>
      <c r="C50" t="s">
        <v>271</v>
      </c>
      <c r="D50">
        <v>22</v>
      </c>
      <c r="E50" s="1">
        <v>1193910</v>
      </c>
      <c r="F50" s="1">
        <f>1*$E50</f>
        <v>1193910</v>
      </c>
      <c r="G50" s="1">
        <f>$F50/$F$283*100</f>
        <v>0.14140862026456416</v>
      </c>
      <c r="H50" s="1">
        <f>$G50^2</f>
        <v>0.019996397885127706</v>
      </c>
    </row>
    <row r="51" spans="1:8" ht="12.75">
      <c r="A51">
        <v>42</v>
      </c>
      <c r="B51" t="s">
        <v>96</v>
      </c>
      <c r="C51" t="s">
        <v>271</v>
      </c>
      <c r="D51">
        <v>5</v>
      </c>
      <c r="E51" s="1">
        <v>1160529</v>
      </c>
      <c r="F51" s="1">
        <f>1*$E51</f>
        <v>1160529</v>
      </c>
      <c r="G51" s="1">
        <f>$F51/$F$283*100</f>
        <v>0.13745492094631453</v>
      </c>
      <c r="H51" s="1">
        <f>$G51^2</f>
        <v>0.018893855292357577</v>
      </c>
    </row>
    <row r="52" spans="1:8" ht="12.75">
      <c r="A52">
        <v>43</v>
      </c>
      <c r="B52" t="s">
        <v>71</v>
      </c>
      <c r="C52" t="s">
        <v>271</v>
      </c>
      <c r="D52">
        <v>17</v>
      </c>
      <c r="E52" s="1">
        <v>1113486</v>
      </c>
      <c r="F52" s="1">
        <f>1*$E52</f>
        <v>1113486</v>
      </c>
      <c r="G52" s="1">
        <f>$F52/$F$283*100</f>
        <v>0.1318830723789134</v>
      </c>
      <c r="H52" s="1">
        <f>$G52^2</f>
        <v>0.017393144780101708</v>
      </c>
    </row>
    <row r="53" spans="1:8" ht="12.75">
      <c r="A53">
        <v>44</v>
      </c>
      <c r="B53" t="s">
        <v>274</v>
      </c>
      <c r="C53" t="s">
        <v>273</v>
      </c>
      <c r="D53">
        <v>15</v>
      </c>
      <c r="E53" s="1">
        <v>2201623</v>
      </c>
      <c r="F53" s="1">
        <f>0.5*$E53</f>
        <v>1100811.5</v>
      </c>
      <c r="G53" s="1">
        <f>$F53/$F$283*100</f>
        <v>0.13038188421770927</v>
      </c>
      <c r="H53" s="1">
        <f>$G53^2</f>
        <v>0.016999435732160145</v>
      </c>
    </row>
    <row r="54" spans="1:8" ht="12.75">
      <c r="A54">
        <v>45</v>
      </c>
      <c r="B54" t="s">
        <v>54</v>
      </c>
      <c r="C54" t="s">
        <v>273</v>
      </c>
      <c r="D54">
        <v>22</v>
      </c>
      <c r="E54" s="1">
        <v>2152334</v>
      </c>
      <c r="F54" s="1">
        <f>0.5*$E54</f>
        <v>1076167</v>
      </c>
      <c r="G54" s="1">
        <f>$F54/$F$283*100</f>
        <v>0.12746295000817082</v>
      </c>
      <c r="H54" s="1">
        <f>$G54^2</f>
        <v>0.016246803624785453</v>
      </c>
    </row>
    <row r="55" spans="1:8" ht="12.75">
      <c r="A55">
        <v>46</v>
      </c>
      <c r="B55" t="s">
        <v>164</v>
      </c>
      <c r="C55" t="s">
        <v>271</v>
      </c>
      <c r="D55">
        <v>16</v>
      </c>
      <c r="E55" s="1">
        <v>1028003</v>
      </c>
      <c r="F55" s="1">
        <f>1*$E55</f>
        <v>1028003</v>
      </c>
      <c r="G55" s="1">
        <f>$F55/$F$283*100</f>
        <v>0.12175832839814789</v>
      </c>
      <c r="H55" s="1">
        <f>$G55^2</f>
        <v>0.014825090534311226</v>
      </c>
    </row>
    <row r="56" spans="1:8" ht="12.75">
      <c r="A56">
        <v>47</v>
      </c>
      <c r="B56" t="s">
        <v>88</v>
      </c>
      <c r="C56" t="s">
        <v>271</v>
      </c>
      <c r="D56">
        <v>30</v>
      </c>
      <c r="E56" s="1">
        <v>1018491</v>
      </c>
      <c r="F56" s="1">
        <f>1*$E56</f>
        <v>1018491</v>
      </c>
      <c r="G56" s="1">
        <f>$F56/$F$283*100</f>
        <v>0.12063171182239552</v>
      </c>
      <c r="H56" s="1">
        <f>$G56^2</f>
        <v>0.014552009897201477</v>
      </c>
    </row>
    <row r="57" spans="1:8" ht="12.75">
      <c r="A57">
        <v>48</v>
      </c>
      <c r="B57" t="s">
        <v>139</v>
      </c>
      <c r="C57" t="s">
        <v>273</v>
      </c>
      <c r="D57">
        <v>35</v>
      </c>
      <c r="E57" s="1">
        <v>1989120</v>
      </c>
      <c r="F57" s="1">
        <f>0.5*$E57</f>
        <v>994560</v>
      </c>
      <c r="G57" s="1">
        <f>$F57/$F$283*100</f>
        <v>0.11779728570019928</v>
      </c>
      <c r="H57" s="1">
        <f>$G57^2</f>
        <v>0.013876200518334372</v>
      </c>
    </row>
    <row r="58" spans="1:8" ht="12.75">
      <c r="A58">
        <v>49</v>
      </c>
      <c r="B58" t="s">
        <v>121</v>
      </c>
      <c r="C58" t="s">
        <v>271</v>
      </c>
      <c r="D58">
        <v>1</v>
      </c>
      <c r="E58" s="1">
        <v>992197</v>
      </c>
      <c r="F58" s="1">
        <f>1*$E58</f>
        <v>992197</v>
      </c>
      <c r="G58" s="1">
        <f>$F58/$F$283*100</f>
        <v>0.11751740818038191</v>
      </c>
      <c r="H58" s="1">
        <f>$G58^2</f>
        <v>0.013810341225434493</v>
      </c>
    </row>
    <row r="59" spans="1:8" ht="12.75">
      <c r="A59">
        <v>50</v>
      </c>
      <c r="B59" t="s">
        <v>109</v>
      </c>
      <c r="C59" t="s">
        <v>271</v>
      </c>
      <c r="D59">
        <v>2</v>
      </c>
      <c r="E59" s="1">
        <v>965495</v>
      </c>
      <c r="F59" s="1">
        <f>1*$E59</f>
        <v>965495</v>
      </c>
      <c r="G59" s="1">
        <f>$F59/$F$283*100</f>
        <v>0.11435478036228473</v>
      </c>
      <c r="H59" s="1">
        <f>$G59^2</f>
        <v>0.013077015791706382</v>
      </c>
    </row>
    <row r="60" spans="1:8" ht="12.75">
      <c r="A60">
        <v>51</v>
      </c>
      <c r="B60" t="s">
        <v>70</v>
      </c>
      <c r="C60" t="s">
        <v>271</v>
      </c>
      <c r="D60">
        <v>27</v>
      </c>
      <c r="E60" s="1">
        <v>942975</v>
      </c>
      <c r="F60" s="1">
        <f>1*$E60</f>
        <v>942975</v>
      </c>
      <c r="G60" s="1">
        <f>$F60/$F$283*100</f>
        <v>0.11168747534904422</v>
      </c>
      <c r="H60" s="1">
        <f>$G60^2</f>
        <v>0.01247409214984336</v>
      </c>
    </row>
    <row r="61" spans="1:8" ht="12.75">
      <c r="A61">
        <v>52</v>
      </c>
      <c r="B61" t="s">
        <v>11</v>
      </c>
      <c r="C61" t="s">
        <v>273</v>
      </c>
      <c r="D61">
        <v>34</v>
      </c>
      <c r="E61" s="1">
        <v>1795511</v>
      </c>
      <c r="F61" s="1">
        <f>0.5*$E61</f>
        <v>897755.5</v>
      </c>
      <c r="G61" s="1">
        <f>$F61/$F$283*100</f>
        <v>0.10633160505391859</v>
      </c>
      <c r="H61" s="1">
        <f>$G61^2</f>
        <v>0.011306410233342525</v>
      </c>
    </row>
    <row r="62" spans="1:8" ht="12.75">
      <c r="A62">
        <v>53</v>
      </c>
      <c r="B62" t="s">
        <v>156</v>
      </c>
      <c r="C62" t="s">
        <v>271</v>
      </c>
      <c r="D62">
        <v>12</v>
      </c>
      <c r="E62" s="1">
        <v>825532</v>
      </c>
      <c r="F62" s="1">
        <f>1*$E62</f>
        <v>825532</v>
      </c>
      <c r="G62" s="1">
        <f>$F62/$F$283*100</f>
        <v>0.09777733757506528</v>
      </c>
      <c r="H62" s="1">
        <f>$G62^2</f>
        <v>0.009560407743268273</v>
      </c>
    </row>
    <row r="63" spans="1:8" ht="12.75">
      <c r="A63">
        <v>54</v>
      </c>
      <c r="B63" t="s">
        <v>31</v>
      </c>
      <c r="C63" t="s">
        <v>271</v>
      </c>
      <c r="D63">
        <v>1</v>
      </c>
      <c r="E63" s="1">
        <v>760120</v>
      </c>
      <c r="F63" s="1">
        <f>1*$E63</f>
        <v>760120</v>
      </c>
      <c r="G63" s="1">
        <f>$F63/$F$283*100</f>
        <v>0.09002983510943079</v>
      </c>
      <c r="H63" s="1">
        <f>$G63^2</f>
        <v>0.008105371209831297</v>
      </c>
    </row>
    <row r="64" spans="1:8" ht="12.75">
      <c r="A64">
        <v>55</v>
      </c>
      <c r="B64" t="s">
        <v>194</v>
      </c>
      <c r="C64" t="s">
        <v>271</v>
      </c>
      <c r="D64">
        <v>9</v>
      </c>
      <c r="E64" s="1">
        <v>747089</v>
      </c>
      <c r="F64" s="1">
        <f>1*$E64</f>
        <v>747089</v>
      </c>
      <c r="G64" s="1">
        <f>$F64/$F$283*100</f>
        <v>0.08848642251495754</v>
      </c>
      <c r="H64" s="1">
        <f>$G64^2</f>
        <v>0.007829846969495586</v>
      </c>
    </row>
    <row r="65" spans="1:8" ht="12.75">
      <c r="A65">
        <v>56</v>
      </c>
      <c r="B65" t="s">
        <v>155</v>
      </c>
      <c r="C65" t="s">
        <v>271</v>
      </c>
      <c r="D65">
        <v>14</v>
      </c>
      <c r="E65" s="1">
        <v>743860</v>
      </c>
      <c r="F65" s="1">
        <f>1*$E65</f>
        <v>743860</v>
      </c>
      <c r="G65" s="1">
        <f>$F65/$F$283*100</f>
        <v>0.08810397456257063</v>
      </c>
      <c r="H65" s="1">
        <f>$G65^2</f>
        <v>0.007762310333722093</v>
      </c>
    </row>
    <row r="66" spans="1:8" ht="12.75">
      <c r="A66">
        <v>57</v>
      </c>
      <c r="B66" t="s">
        <v>165</v>
      </c>
      <c r="C66" t="s">
        <v>271</v>
      </c>
      <c r="D66">
        <v>19</v>
      </c>
      <c r="E66" s="1">
        <v>727914</v>
      </c>
      <c r="F66" s="1">
        <f>1*$E66</f>
        <v>727914</v>
      </c>
      <c r="G66" s="1">
        <f>$F66/$F$283*100</f>
        <v>0.08621530468063754</v>
      </c>
      <c r="H66" s="1">
        <f>$G66^2</f>
        <v>0.007433078761175161</v>
      </c>
    </row>
    <row r="67" spans="1:8" ht="12.75">
      <c r="A67">
        <v>58</v>
      </c>
      <c r="B67" t="s">
        <v>183</v>
      </c>
      <c r="C67" t="s">
        <v>271</v>
      </c>
      <c r="D67">
        <v>7</v>
      </c>
      <c r="E67" s="1">
        <v>719072</v>
      </c>
      <c r="F67" s="1">
        <f>1*$E67</f>
        <v>719072</v>
      </c>
      <c r="G67" s="1">
        <f>$F67/$F$283*100</f>
        <v>0.08516804398227729</v>
      </c>
      <c r="H67" s="1">
        <f>$G67^2</f>
        <v>0.007253595715767118</v>
      </c>
    </row>
    <row r="68" spans="1:8" ht="12.75">
      <c r="A68">
        <v>59</v>
      </c>
      <c r="B68" t="s">
        <v>129</v>
      </c>
      <c r="C68" t="s">
        <v>271</v>
      </c>
      <c r="D68">
        <v>17</v>
      </c>
      <c r="E68" s="1">
        <v>690504</v>
      </c>
      <c r="F68" s="1">
        <f>1*$E68</f>
        <v>690504</v>
      </c>
      <c r="G68" s="1">
        <f>$F68/$F$283*100</f>
        <v>0.08178440412356258</v>
      </c>
      <c r="H68" s="1">
        <f>$G68^2</f>
        <v>0.006688688757846201</v>
      </c>
    </row>
    <row r="69" spans="1:8" ht="12.75">
      <c r="A69">
        <v>60</v>
      </c>
      <c r="B69" t="s">
        <v>225</v>
      </c>
      <c r="C69" t="s">
        <v>273</v>
      </c>
      <c r="D69">
        <v>1</v>
      </c>
      <c r="E69" s="1">
        <v>1379583</v>
      </c>
      <c r="F69" s="1">
        <f>0.5*$E69</f>
        <v>689791.5</v>
      </c>
      <c r="G69" s="1">
        <f>$F69/$F$283*100</f>
        <v>0.0817000144778284</v>
      </c>
      <c r="H69" s="1">
        <f>$G69^2</f>
        <v>0.00667489236567737</v>
      </c>
    </row>
    <row r="70" spans="1:8" ht="12.75">
      <c r="A70">
        <v>61</v>
      </c>
      <c r="B70" t="s">
        <v>275</v>
      </c>
      <c r="C70" t="s">
        <v>273</v>
      </c>
      <c r="D70">
        <v>27</v>
      </c>
      <c r="E70" s="1">
        <v>1372149</v>
      </c>
      <c r="F70" s="1">
        <f>0.5*$E70</f>
        <v>686074.5</v>
      </c>
      <c r="G70" s="1">
        <f>$F70/$F$283*100</f>
        <v>0.08125976702071407</v>
      </c>
      <c r="H70" s="1">
        <f>$G70^2</f>
        <v>0.0066031497362607295</v>
      </c>
    </row>
    <row r="71" spans="1:8" ht="12.75">
      <c r="A71">
        <v>62</v>
      </c>
      <c r="B71" t="s">
        <v>144</v>
      </c>
      <c r="C71" t="s">
        <v>273</v>
      </c>
      <c r="D71">
        <v>20</v>
      </c>
      <c r="E71" s="1">
        <v>1340041</v>
      </c>
      <c r="F71" s="1">
        <f>0.5*$E71</f>
        <v>670020.5</v>
      </c>
      <c r="G71" s="1">
        <f>$F71/$F$283*100</f>
        <v>0.07935830544511178</v>
      </c>
      <c r="H71" s="1">
        <f>$G71^2</f>
        <v>0.006297740643119659</v>
      </c>
    </row>
    <row r="72" spans="1:8" ht="12.75">
      <c r="A72">
        <v>63</v>
      </c>
      <c r="B72" t="s">
        <v>103</v>
      </c>
      <c r="C72" t="s">
        <v>273</v>
      </c>
      <c r="D72">
        <v>1</v>
      </c>
      <c r="E72" s="1">
        <v>1332389</v>
      </c>
      <c r="F72" s="1">
        <f>0.5*$E72</f>
        <v>666194.5</v>
      </c>
      <c r="G72" s="1">
        <f>$F72/$F$283*100</f>
        <v>0.07890514785272021</v>
      </c>
      <c r="H72" s="1">
        <f>$G72^2</f>
        <v>0.006226022357659637</v>
      </c>
    </row>
    <row r="73" spans="1:8" ht="12.75">
      <c r="A73">
        <v>64</v>
      </c>
      <c r="B73" t="s">
        <v>48</v>
      </c>
      <c r="C73" t="s">
        <v>273</v>
      </c>
      <c r="D73">
        <v>18</v>
      </c>
      <c r="E73" s="1">
        <v>1313422</v>
      </c>
      <c r="F73" s="1">
        <f>0.5*$E73</f>
        <v>656711</v>
      </c>
      <c r="G73" s="1">
        <f>$F73/$F$283*100</f>
        <v>0.07778190686279719</v>
      </c>
      <c r="H73" s="1">
        <f>$G73^2</f>
        <v>0.006050025035212857</v>
      </c>
    </row>
    <row r="74" spans="1:8" ht="12.75">
      <c r="A74">
        <v>65</v>
      </c>
      <c r="B74" t="s">
        <v>124</v>
      </c>
      <c r="C74" t="s">
        <v>271</v>
      </c>
      <c r="D74">
        <v>15</v>
      </c>
      <c r="E74" s="1">
        <v>652680</v>
      </c>
      <c r="F74" s="1">
        <f>1*$E74</f>
        <v>652680</v>
      </c>
      <c r="G74" s="1">
        <f>$F74/$F$283*100</f>
        <v>0.07730446874075578</v>
      </c>
      <c r="H74" s="1">
        <f>$G74^2</f>
        <v>0.005975980887290487</v>
      </c>
    </row>
    <row r="75" spans="1:8" ht="12.75">
      <c r="A75">
        <v>66</v>
      </c>
      <c r="B75" t="s">
        <v>66</v>
      </c>
      <c r="C75" t="s">
        <v>271</v>
      </c>
      <c r="D75">
        <v>11</v>
      </c>
      <c r="E75" s="1">
        <v>622272</v>
      </c>
      <c r="F75" s="1">
        <f>1*$E75</f>
        <v>622272</v>
      </c>
      <c r="G75" s="1">
        <f>$F75/$F$283*100</f>
        <v>0.07370289632323279</v>
      </c>
      <c r="H75" s="1">
        <f>$G75^2</f>
        <v>0.005432116926433202</v>
      </c>
    </row>
    <row r="76" spans="1:8" ht="12.75">
      <c r="A76">
        <v>67</v>
      </c>
      <c r="B76" t="s">
        <v>115</v>
      </c>
      <c r="C76" t="s">
        <v>271</v>
      </c>
      <c r="D76">
        <v>14</v>
      </c>
      <c r="E76" s="1">
        <v>622022</v>
      </c>
      <c r="F76" s="1">
        <f>1*$E76</f>
        <v>622022</v>
      </c>
      <c r="G76" s="1">
        <f>$F76/$F$283*100</f>
        <v>0.0736732859212208</v>
      </c>
      <c r="H76" s="1">
        <f>$G76^2</f>
        <v>0.0054277530584299506</v>
      </c>
    </row>
    <row r="77" spans="1:8" ht="12.75">
      <c r="A77">
        <v>68</v>
      </c>
      <c r="B77" t="s">
        <v>51</v>
      </c>
      <c r="C77" t="s">
        <v>273</v>
      </c>
      <c r="D77">
        <v>20</v>
      </c>
      <c r="E77" s="1">
        <v>1226276</v>
      </c>
      <c r="F77" s="1">
        <f>0.5*$E77</f>
        <v>613138</v>
      </c>
      <c r="G77" s="1">
        <f>$F77/$F$283*100</f>
        <v>0.07262105067532254</v>
      </c>
      <c r="H77" s="1">
        <f>$G77^2</f>
        <v>0.005273817001187764</v>
      </c>
    </row>
    <row r="78" spans="1:8" ht="12.75">
      <c r="A78">
        <v>69</v>
      </c>
      <c r="B78" t="s">
        <v>136</v>
      </c>
      <c r="C78" t="s">
        <v>271</v>
      </c>
      <c r="D78">
        <v>12</v>
      </c>
      <c r="E78" s="1">
        <v>594280</v>
      </c>
      <c r="F78" s="1">
        <f>1*$E78</f>
        <v>594280</v>
      </c>
      <c r="G78" s="1">
        <f>$F78/$F$283*100</f>
        <v>0.07038747883075373</v>
      </c>
      <c r="H78" s="1">
        <f>$G78^2</f>
        <v>0.004954397176149805</v>
      </c>
    </row>
    <row r="79" spans="1:8" ht="12.75">
      <c r="A79">
        <v>70</v>
      </c>
      <c r="B79" t="s">
        <v>118</v>
      </c>
      <c r="C79" t="s">
        <v>271</v>
      </c>
      <c r="D79">
        <v>10</v>
      </c>
      <c r="E79" s="1">
        <v>571621</v>
      </c>
      <c r="F79" s="1">
        <f>1*$E79</f>
        <v>571621</v>
      </c>
      <c r="G79" s="1">
        <f>$F79/$F$283*100</f>
        <v>0.06770371043399455</v>
      </c>
      <c r="H79" s="1">
        <f>$G79^2</f>
        <v>0.0045837924065301825</v>
      </c>
    </row>
    <row r="80" spans="1:8" ht="12.75">
      <c r="A80">
        <v>71</v>
      </c>
      <c r="B80" t="s">
        <v>126</v>
      </c>
      <c r="C80" t="s">
        <v>271</v>
      </c>
      <c r="D80">
        <v>13</v>
      </c>
      <c r="E80" s="1">
        <v>510533</v>
      </c>
      <c r="F80" s="1">
        <f>1*$E80</f>
        <v>510533</v>
      </c>
      <c r="G80" s="1">
        <f>$F80/$F$283*100</f>
        <v>0.060468349481559526</v>
      </c>
      <c r="H80" s="1">
        <f>$G80^2</f>
        <v>0.0036564212890240204</v>
      </c>
    </row>
    <row r="81" spans="1:8" ht="12.75">
      <c r="A81">
        <v>72</v>
      </c>
      <c r="B81" t="s">
        <v>27</v>
      </c>
      <c r="C81" t="s">
        <v>273</v>
      </c>
      <c r="D81">
        <v>17</v>
      </c>
      <c r="E81" s="1">
        <v>1001444</v>
      </c>
      <c r="F81" s="1">
        <f>0.5*$E81</f>
        <v>500722</v>
      </c>
      <c r="G81" s="1">
        <f>$F81/$F$283*100</f>
        <v>0.0593063188650008</v>
      </c>
      <c r="H81" s="1">
        <f>$G81^2</f>
        <v>0.0035172394573171496</v>
      </c>
    </row>
    <row r="82" spans="1:8" ht="12.75">
      <c r="A82">
        <v>73</v>
      </c>
      <c r="B82" t="s">
        <v>6</v>
      </c>
      <c r="C82" t="s">
        <v>273</v>
      </c>
      <c r="D82">
        <v>6</v>
      </c>
      <c r="E82" s="1">
        <v>964359</v>
      </c>
      <c r="F82" s="1">
        <f>0.5*$E82</f>
        <v>482179.5</v>
      </c>
      <c r="G82" s="1">
        <f>$F82/$F$283*100</f>
        <v>0.05711011534777112</v>
      </c>
      <c r="H82" s="1">
        <f>$G82^2</f>
        <v>0.0032615652750357226</v>
      </c>
    </row>
    <row r="83" spans="1:8" ht="12.75">
      <c r="A83">
        <v>74</v>
      </c>
      <c r="B83" t="s">
        <v>202</v>
      </c>
      <c r="C83" t="s">
        <v>271</v>
      </c>
      <c r="D83">
        <v>9</v>
      </c>
      <c r="E83" s="1">
        <v>476851</v>
      </c>
      <c r="F83" s="1">
        <f>1*$E83</f>
        <v>476851</v>
      </c>
      <c r="G83" s="1">
        <f>$F83/$F$283*100</f>
        <v>0.056478999239287446</v>
      </c>
      <c r="H83" s="1">
        <f>$G83^2</f>
        <v>0.0031898773550714317</v>
      </c>
    </row>
    <row r="84" spans="1:8" ht="12.75">
      <c r="A84">
        <v>75</v>
      </c>
      <c r="B84" t="s">
        <v>141</v>
      </c>
      <c r="C84" t="s">
        <v>271</v>
      </c>
      <c r="D84">
        <v>8</v>
      </c>
      <c r="E84" s="1">
        <v>474106</v>
      </c>
      <c r="F84" s="1">
        <f>1*$E84</f>
        <v>474106</v>
      </c>
      <c r="G84" s="1">
        <f>$F84/$F$283*100</f>
        <v>0.056153877025195746</v>
      </c>
      <c r="H84" s="1">
        <f>$G84^2</f>
        <v>0.003153257904960807</v>
      </c>
    </row>
    <row r="85" spans="1:8" ht="12.75">
      <c r="A85">
        <v>76</v>
      </c>
      <c r="B85" t="s">
        <v>150</v>
      </c>
      <c r="C85" t="s">
        <v>271</v>
      </c>
      <c r="D85">
        <v>8</v>
      </c>
      <c r="E85" s="1">
        <v>467537</v>
      </c>
      <c r="F85" s="1">
        <f>1*$E85</f>
        <v>467537</v>
      </c>
      <c r="G85" s="1">
        <f>$F85/$F$283*100</f>
        <v>0.05537583410192856</v>
      </c>
      <c r="H85" s="1">
        <f>$G85^2</f>
        <v>0.003066483002484314</v>
      </c>
    </row>
    <row r="86" spans="1:8" ht="12.75">
      <c r="A86">
        <v>77</v>
      </c>
      <c r="B86" t="s">
        <v>5</v>
      </c>
      <c r="C86" t="s">
        <v>273</v>
      </c>
      <c r="D86">
        <v>18</v>
      </c>
      <c r="E86" s="1">
        <v>930929</v>
      </c>
      <c r="F86" s="1">
        <f>0.5*$E86</f>
        <v>465464.5</v>
      </c>
      <c r="G86" s="1">
        <f>$F86/$F$283*100</f>
        <v>0.05513036386924912</v>
      </c>
      <c r="H86" s="1">
        <f>$G86^2</f>
        <v>0.0030393570203558085</v>
      </c>
    </row>
    <row r="87" spans="1:8" ht="12.75">
      <c r="A87">
        <v>78</v>
      </c>
      <c r="B87" t="s">
        <v>178</v>
      </c>
      <c r="C87" t="s">
        <v>271</v>
      </c>
      <c r="D87">
        <v>6</v>
      </c>
      <c r="E87" s="1">
        <v>462243</v>
      </c>
      <c r="F87" s="1">
        <f>1*$E87</f>
        <v>462243</v>
      </c>
      <c r="G87" s="1">
        <f>$F87/$F$283*100</f>
        <v>0.05474880422892256</v>
      </c>
      <c r="H87" s="1">
        <f>$G87^2</f>
        <v>0.002997431564496889</v>
      </c>
    </row>
    <row r="88" spans="1:8" ht="12.75">
      <c r="A88">
        <v>79</v>
      </c>
      <c r="B88" t="s">
        <v>83</v>
      </c>
      <c r="C88" t="s">
        <v>271</v>
      </c>
      <c r="D88">
        <v>1</v>
      </c>
      <c r="E88" s="1">
        <v>460958</v>
      </c>
      <c r="F88" s="1">
        <f>1*$E88</f>
        <v>460958</v>
      </c>
      <c r="G88" s="1">
        <f>$F88/$F$283*100</f>
        <v>0.0545966067625809</v>
      </c>
      <c r="H88" s="1">
        <f>$G88^2</f>
        <v>0.0029807894699878943</v>
      </c>
    </row>
    <row r="89" spans="1:8" ht="12.75">
      <c r="A89">
        <v>80</v>
      </c>
      <c r="B89" t="s">
        <v>24</v>
      </c>
      <c r="C89" t="s">
        <v>273</v>
      </c>
      <c r="D89">
        <v>4</v>
      </c>
      <c r="E89" s="1">
        <v>901632</v>
      </c>
      <c r="F89" s="1">
        <f>0.5*$E89</f>
        <v>450816</v>
      </c>
      <c r="G89" s="1">
        <f>$F89/$F$283*100</f>
        <v>0.053395371973758286</v>
      </c>
      <c r="H89" s="1">
        <f>$G89^2</f>
        <v>0.002851065748216012</v>
      </c>
    </row>
    <row r="90" spans="1:8" ht="12.75">
      <c r="A90">
        <v>81</v>
      </c>
      <c r="B90" t="s">
        <v>216</v>
      </c>
      <c r="C90" t="s">
        <v>271</v>
      </c>
      <c r="D90">
        <v>15</v>
      </c>
      <c r="E90" s="1">
        <v>445546</v>
      </c>
      <c r="F90" s="1">
        <f>1*$E90</f>
        <v>445546</v>
      </c>
      <c r="G90" s="1">
        <f>$F90/$F$283*100</f>
        <v>0.05277118469934543</v>
      </c>
      <c r="H90" s="1">
        <f>$G90^2</f>
        <v>0.002784797934572429</v>
      </c>
    </row>
    <row r="91" spans="1:8" ht="12.75">
      <c r="A91">
        <v>82</v>
      </c>
      <c r="B91" t="s">
        <v>187</v>
      </c>
      <c r="C91" t="s">
        <v>271</v>
      </c>
      <c r="D91">
        <v>6</v>
      </c>
      <c r="E91" s="1">
        <v>436608</v>
      </c>
      <c r="F91" s="1">
        <f>1*$E91</f>
        <v>436608</v>
      </c>
      <c r="G91" s="1">
        <f>$F91/$F$283*100</f>
        <v>0.05171255360661259</v>
      </c>
      <c r="H91" s="1">
        <f>$G91^2</f>
        <v>0.0026741882005167808</v>
      </c>
    </row>
    <row r="92" spans="1:8" ht="12.75">
      <c r="A92">
        <v>83</v>
      </c>
      <c r="B92" t="s">
        <v>110</v>
      </c>
      <c r="C92" t="s">
        <v>271</v>
      </c>
      <c r="D92">
        <v>1</v>
      </c>
      <c r="E92" s="1">
        <v>433702</v>
      </c>
      <c r="F92" s="1">
        <f>1*$E92</f>
        <v>433702</v>
      </c>
      <c r="G92" s="1">
        <f>$F92/$F$283*100</f>
        <v>0.05136836229362515</v>
      </c>
      <c r="H92" s="1">
        <f>$G92^2</f>
        <v>0.0026387086447291304</v>
      </c>
    </row>
    <row r="93" spans="1:8" ht="12.75">
      <c r="A93">
        <v>84</v>
      </c>
      <c r="B93" t="s">
        <v>131</v>
      </c>
      <c r="C93" t="s">
        <v>271</v>
      </c>
      <c r="D93">
        <v>12</v>
      </c>
      <c r="E93" s="1">
        <v>425437</v>
      </c>
      <c r="F93" s="1">
        <f>1*$E93</f>
        <v>425437</v>
      </c>
      <c r="G93" s="1">
        <f>$F93/$F$283*100</f>
        <v>0.050389442403108595</v>
      </c>
      <c r="H93" s="1">
        <f>$G93^2</f>
        <v>0.0025390959056961985</v>
      </c>
    </row>
    <row r="94" spans="1:8" ht="12.75">
      <c r="A94">
        <v>85</v>
      </c>
      <c r="B94" t="s">
        <v>276</v>
      </c>
      <c r="C94" t="s">
        <v>271</v>
      </c>
      <c r="D94">
        <v>1</v>
      </c>
      <c r="E94" s="1">
        <v>420754</v>
      </c>
      <c r="F94" s="1">
        <f>1*$E94</f>
        <v>420754</v>
      </c>
      <c r="G94" s="1">
        <f>$F94/$F$283*100</f>
        <v>0.0498347803526199</v>
      </c>
      <c r="H94" s="1">
        <f>$G94^2</f>
        <v>0.0024835053327938706</v>
      </c>
    </row>
    <row r="95" spans="1:8" ht="12.75">
      <c r="A95">
        <v>86</v>
      </c>
      <c r="B95" t="s">
        <v>193</v>
      </c>
      <c r="C95" t="s">
        <v>271</v>
      </c>
      <c r="D95">
        <v>4</v>
      </c>
      <c r="E95" s="1">
        <v>413995</v>
      </c>
      <c r="F95" s="1">
        <f>1*$E95</f>
        <v>413995</v>
      </c>
      <c r="G95" s="1">
        <f>$F95/$F$283*100</f>
        <v>0.0490342335238236</v>
      </c>
      <c r="H95" s="1">
        <f>$G95^2</f>
        <v>0.002404356057268866</v>
      </c>
    </row>
    <row r="96" spans="1:8" ht="12.75">
      <c r="A96">
        <v>87</v>
      </c>
      <c r="B96" t="s">
        <v>170</v>
      </c>
      <c r="C96" t="s">
        <v>271</v>
      </c>
      <c r="D96">
        <v>12</v>
      </c>
      <c r="E96" s="1">
        <v>406163</v>
      </c>
      <c r="F96" s="1">
        <f>1*$E96</f>
        <v>406163</v>
      </c>
      <c r="G96" s="1">
        <f>$F96/$F$283*100</f>
        <v>0.04810659884959182</v>
      </c>
      <c r="H96" s="1">
        <f>$G96^2</f>
        <v>0.0023142448528755493</v>
      </c>
    </row>
    <row r="97" spans="1:8" ht="12.75">
      <c r="A97">
        <v>88</v>
      </c>
      <c r="B97" t="s">
        <v>4</v>
      </c>
      <c r="C97" t="s">
        <v>273</v>
      </c>
      <c r="D97">
        <v>9</v>
      </c>
      <c r="E97" s="1">
        <v>801457</v>
      </c>
      <c r="F97" s="1">
        <f>0.5*$E97</f>
        <v>400728.5</v>
      </c>
      <c r="G97" s="1">
        <f>$F97/$F$283*100</f>
        <v>0.04746292793065507</v>
      </c>
      <c r="H97" s="1">
        <f>$G97^2</f>
        <v>0.002252729527750557</v>
      </c>
    </row>
    <row r="98" spans="1:8" ht="12.75">
      <c r="A98">
        <v>89</v>
      </c>
      <c r="B98" t="s">
        <v>153</v>
      </c>
      <c r="C98" t="s">
        <v>271</v>
      </c>
      <c r="D98">
        <v>5</v>
      </c>
      <c r="E98" s="1">
        <v>400342</v>
      </c>
      <c r="F98" s="1">
        <f>1*$E98</f>
        <v>400342</v>
      </c>
      <c r="G98" s="1">
        <f>$F98/$F$283*100</f>
        <v>0.04741715024914453</v>
      </c>
      <c r="H98" s="1">
        <f>$G98^2</f>
        <v>0.002248386137749947</v>
      </c>
    </row>
    <row r="99" spans="1:8" ht="12.75">
      <c r="A99">
        <v>90</v>
      </c>
      <c r="B99" t="s">
        <v>203</v>
      </c>
      <c r="C99" t="s">
        <v>271</v>
      </c>
      <c r="D99">
        <v>8</v>
      </c>
      <c r="E99" s="1">
        <v>399599</v>
      </c>
      <c r="F99" s="1">
        <f>1*$E99</f>
        <v>399599</v>
      </c>
      <c r="G99" s="1">
        <f>$F99/$F$283*100</f>
        <v>0.04732914813436488</v>
      </c>
      <c r="H99" s="1">
        <f>$G99^2</f>
        <v>0.0022400482631246546</v>
      </c>
    </row>
    <row r="100" spans="1:8" ht="12.75">
      <c r="A100">
        <v>91</v>
      </c>
      <c r="B100" t="s">
        <v>196</v>
      </c>
      <c r="C100" t="s">
        <v>271</v>
      </c>
      <c r="D100">
        <v>5</v>
      </c>
      <c r="E100" s="1">
        <v>399468</v>
      </c>
      <c r="F100" s="1">
        <f>1*$E100</f>
        <v>399468</v>
      </c>
      <c r="G100" s="1">
        <f>$F100/$F$283*100</f>
        <v>0.04731363228371059</v>
      </c>
      <c r="H100" s="1">
        <f>$G100^2</f>
        <v>0.002238579799878181</v>
      </c>
    </row>
    <row r="101" spans="1:8" ht="12.75">
      <c r="A101">
        <v>92</v>
      </c>
      <c r="B101" t="s">
        <v>159</v>
      </c>
      <c r="C101" t="s">
        <v>271</v>
      </c>
      <c r="D101">
        <v>11</v>
      </c>
      <c r="E101" s="1">
        <v>396430</v>
      </c>
      <c r="F101" s="1">
        <f>1*$E101</f>
        <v>396430</v>
      </c>
      <c r="G101" s="1">
        <f>$F101/$F$283*100</f>
        <v>0.04695380667846083</v>
      </c>
      <c r="H101" s="1">
        <f>$G101^2</f>
        <v>0.0022046599615982727</v>
      </c>
    </row>
    <row r="102" spans="1:8" ht="12.75">
      <c r="A102">
        <v>93</v>
      </c>
      <c r="B102" t="s">
        <v>58</v>
      </c>
      <c r="C102" t="s">
        <v>273</v>
      </c>
      <c r="D102">
        <v>14</v>
      </c>
      <c r="E102" s="1">
        <v>782414</v>
      </c>
      <c r="F102" s="1">
        <f>0.5*$E102</f>
        <v>391207</v>
      </c>
      <c r="G102" s="1">
        <f>$F102/$F$283*100</f>
        <v>0.04633518615962623</v>
      </c>
      <c r="H102" s="1">
        <f>$G102^2</f>
        <v>0.002146949476447218</v>
      </c>
    </row>
    <row r="103" spans="1:8" ht="12.75">
      <c r="A103">
        <v>94</v>
      </c>
      <c r="B103" t="s">
        <v>211</v>
      </c>
      <c r="C103" t="s">
        <v>271</v>
      </c>
      <c r="D103">
        <v>5</v>
      </c>
      <c r="E103" s="1">
        <v>373996</v>
      </c>
      <c r="F103" s="1">
        <f>1*$E103</f>
        <v>373996</v>
      </c>
      <c r="G103" s="1">
        <f>$F103/$F$283*100</f>
        <v>0.04429668764351244</v>
      </c>
      <c r="H103" s="1">
        <f>$G103^2</f>
        <v>0.0019621965361869076</v>
      </c>
    </row>
    <row r="104" spans="1:8" ht="12.75">
      <c r="A104">
        <v>95</v>
      </c>
      <c r="B104" t="s">
        <v>152</v>
      </c>
      <c r="C104" t="s">
        <v>271</v>
      </c>
      <c r="D104">
        <v>4</v>
      </c>
      <c r="E104" s="1">
        <v>359257</v>
      </c>
      <c r="F104" s="1">
        <f>1*$E104</f>
        <v>359257</v>
      </c>
      <c r="G104" s="1">
        <f>$F104/$F$283*100</f>
        <v>0.042550976782493255</v>
      </c>
      <c r="H104" s="1">
        <f>$G104^2</f>
        <v>0.00181058562514428</v>
      </c>
    </row>
    <row r="105" spans="1:8" ht="12.75">
      <c r="A105">
        <v>96</v>
      </c>
      <c r="B105" t="s">
        <v>69</v>
      </c>
      <c r="C105" t="s">
        <v>271</v>
      </c>
      <c r="D105">
        <v>9</v>
      </c>
      <c r="E105" s="1">
        <v>358852</v>
      </c>
      <c r="F105" s="1">
        <f>1*$E105</f>
        <v>358852</v>
      </c>
      <c r="G105" s="1">
        <f>$F105/$F$283*100</f>
        <v>0.04250300793123382</v>
      </c>
      <c r="H105" s="1">
        <f>$G105^2</f>
        <v>0.001806505683202525</v>
      </c>
    </row>
    <row r="106" spans="1:8" ht="12.75">
      <c r="A106">
        <v>97</v>
      </c>
      <c r="B106" t="s">
        <v>132</v>
      </c>
      <c r="C106" t="s">
        <v>271</v>
      </c>
      <c r="D106">
        <v>10</v>
      </c>
      <c r="E106" s="1">
        <v>355881</v>
      </c>
      <c r="F106" s="1">
        <f>1*$E106</f>
        <v>355881</v>
      </c>
      <c r="G106" s="1">
        <f>$F106/$F$283*100</f>
        <v>0.04215111791372328</v>
      </c>
      <c r="H106" s="1">
        <f>$G106^2</f>
        <v>0.0017767167413766036</v>
      </c>
    </row>
    <row r="107" spans="1:8" ht="12.75">
      <c r="A107">
        <v>98</v>
      </c>
      <c r="B107" t="s">
        <v>277</v>
      </c>
      <c r="C107" t="s">
        <v>273</v>
      </c>
      <c r="D107">
        <v>20</v>
      </c>
      <c r="E107" s="1">
        <v>710673</v>
      </c>
      <c r="F107" s="1">
        <f>0.5*$E107</f>
        <v>355336.5</v>
      </c>
      <c r="G107" s="1">
        <f>$F107/$F$283*100</f>
        <v>0.04208662645814115</v>
      </c>
      <c r="H107" s="1">
        <f>$G107^2</f>
        <v>0.001771284126627107</v>
      </c>
    </row>
    <row r="108" spans="1:8" ht="12.75">
      <c r="A108">
        <v>99</v>
      </c>
      <c r="B108" t="s">
        <v>208</v>
      </c>
      <c r="C108" t="s">
        <v>271</v>
      </c>
      <c r="D108">
        <v>5</v>
      </c>
      <c r="E108" s="1">
        <v>349176</v>
      </c>
      <c r="F108" s="1">
        <f>1*$E108</f>
        <v>349176</v>
      </c>
      <c r="G108" s="1">
        <f>$F108/$F$283*100</f>
        <v>0.041356966931761566</v>
      </c>
      <c r="H108" s="1">
        <f>$G108^2</f>
        <v>0.0017103987137948196</v>
      </c>
    </row>
    <row r="109" spans="1:8" ht="12.75">
      <c r="A109">
        <v>100</v>
      </c>
      <c r="B109" t="s">
        <v>61</v>
      </c>
      <c r="C109" t="s">
        <v>271</v>
      </c>
      <c r="D109">
        <v>1</v>
      </c>
      <c r="E109" s="1">
        <v>348688</v>
      </c>
      <c r="F109" s="1">
        <f>1*$E109</f>
        <v>348688</v>
      </c>
      <c r="G109" s="1">
        <f>$F109/$F$283*100</f>
        <v>0.041299167427034156</v>
      </c>
      <c r="H109" s="1">
        <f>$G109^2</f>
        <v>0.001705621230166199</v>
      </c>
    </row>
    <row r="110" spans="1:8" ht="12.75">
      <c r="A110">
        <v>101</v>
      </c>
      <c r="B110" t="s">
        <v>167</v>
      </c>
      <c r="C110" t="s">
        <v>271</v>
      </c>
      <c r="D110">
        <v>9</v>
      </c>
      <c r="E110" s="1">
        <v>348485</v>
      </c>
      <c r="F110" s="1">
        <f>1*$E110</f>
        <v>348485</v>
      </c>
      <c r="G110" s="1">
        <f>$F110/$F$283*100</f>
        <v>0.041275123780600415</v>
      </c>
      <c r="H110" s="1">
        <f>$G110^2</f>
        <v>0.0017036358431038858</v>
      </c>
    </row>
    <row r="111" spans="1:8" ht="12.75">
      <c r="A111">
        <v>102</v>
      </c>
      <c r="B111" t="s">
        <v>237</v>
      </c>
      <c r="C111" t="s">
        <v>271</v>
      </c>
      <c r="D111">
        <v>6</v>
      </c>
      <c r="E111" s="1">
        <v>335213</v>
      </c>
      <c r="F111" s="1">
        <f>1*$E111</f>
        <v>335213</v>
      </c>
      <c r="G111" s="1">
        <f>$F111/$F$283*100</f>
        <v>0.039703166758587614</v>
      </c>
      <c r="H111" s="1">
        <f>$G111^2</f>
        <v>0.0015763414506602166</v>
      </c>
    </row>
    <row r="112" spans="1:8" ht="12.75">
      <c r="A112">
        <v>103</v>
      </c>
      <c r="B112" t="s">
        <v>252</v>
      </c>
      <c r="C112" t="s">
        <v>273</v>
      </c>
      <c r="D112">
        <v>12</v>
      </c>
      <c r="E112" s="1">
        <v>659637</v>
      </c>
      <c r="F112" s="1">
        <f>0.5*$E112</f>
        <v>329818.5</v>
      </c>
      <c r="G112" s="1">
        <f>$F112/$F$283*100</f>
        <v>0.03906423350397279</v>
      </c>
      <c r="H112" s="1">
        <f>$G112^2</f>
        <v>0.0015260143392529103</v>
      </c>
    </row>
    <row r="113" spans="1:8" ht="12.75">
      <c r="A113">
        <v>104</v>
      </c>
      <c r="B113" t="s">
        <v>278</v>
      </c>
      <c r="C113" t="s">
        <v>273</v>
      </c>
      <c r="D113">
        <v>10</v>
      </c>
      <c r="E113" s="1">
        <v>637927</v>
      </c>
      <c r="F113" s="1">
        <f>0.5*$E113</f>
        <v>318963.5</v>
      </c>
      <c r="G113" s="1">
        <f>$F113/$F$283*100</f>
        <v>0.03777854984861196</v>
      </c>
      <c r="H113" s="1">
        <f>$G113^2</f>
        <v>0.0014272188286640587</v>
      </c>
    </row>
    <row r="114" spans="1:8" ht="12.75">
      <c r="A114">
        <v>105</v>
      </c>
      <c r="B114" t="s">
        <v>279</v>
      </c>
      <c r="C114" t="s">
        <v>271</v>
      </c>
      <c r="D114">
        <v>6</v>
      </c>
      <c r="E114" s="1">
        <v>318840</v>
      </c>
      <c r="F114" s="1">
        <f>1*$E114</f>
        <v>318840</v>
      </c>
      <c r="G114" s="1">
        <f>$F114/$F$283*100</f>
        <v>0.03776392231001804</v>
      </c>
      <c r="H114" s="1">
        <f>$G114^2</f>
        <v>0.001426113828237078</v>
      </c>
    </row>
    <row r="115" spans="1:8" ht="12.75">
      <c r="A115">
        <v>106</v>
      </c>
      <c r="B115" t="s">
        <v>149</v>
      </c>
      <c r="C115" t="s">
        <v>271</v>
      </c>
      <c r="D115">
        <v>5</v>
      </c>
      <c r="E115" s="1">
        <v>312346</v>
      </c>
      <c r="F115" s="1">
        <f>1*$E115</f>
        <v>312346</v>
      </c>
      <c r="G115" s="1">
        <f>$F115/$F$283*100</f>
        <v>0.03699476250735446</v>
      </c>
      <c r="H115" s="1">
        <f>$G115^2</f>
        <v>0.0013686124529755591</v>
      </c>
    </row>
    <row r="116" spans="1:8" ht="12.75">
      <c r="A116">
        <v>107</v>
      </c>
      <c r="B116" t="s">
        <v>91</v>
      </c>
      <c r="C116" t="s">
        <v>271</v>
      </c>
      <c r="D116">
        <v>4</v>
      </c>
      <c r="E116" s="1">
        <v>310624</v>
      </c>
      <c r="F116" s="1">
        <f>1*$E116</f>
        <v>310624</v>
      </c>
      <c r="G116" s="1">
        <f>$F116/$F$283*100</f>
        <v>0.03679080605829583</v>
      </c>
      <c r="H116" s="1">
        <f>$G116^2</f>
        <v>0.0013535634104191372</v>
      </c>
    </row>
    <row r="117" spans="1:8" ht="12.75">
      <c r="A117">
        <v>108</v>
      </c>
      <c r="B117" t="s">
        <v>64</v>
      </c>
      <c r="C117" t="s">
        <v>271</v>
      </c>
      <c r="D117">
        <v>10</v>
      </c>
      <c r="E117" s="1">
        <v>306621</v>
      </c>
      <c r="F117" s="1">
        <f>1*$E117</f>
        <v>306621</v>
      </c>
      <c r="G117" s="1">
        <f>$F117/$F$283*100</f>
        <v>0.03631668430127977</v>
      </c>
      <c r="H117" s="1">
        <f>$G117^2</f>
        <v>0.0013189015586388202</v>
      </c>
    </row>
    <row r="118" spans="1:8" ht="12.75">
      <c r="A118">
        <v>109</v>
      </c>
      <c r="B118" t="s">
        <v>161</v>
      </c>
      <c r="C118" t="s">
        <v>273</v>
      </c>
      <c r="D118">
        <v>9</v>
      </c>
      <c r="E118" s="1">
        <v>599247</v>
      </c>
      <c r="F118" s="1">
        <f>0.5*$E118</f>
        <v>299623.5</v>
      </c>
      <c r="G118" s="1">
        <f>$F118/$F$283*100</f>
        <v>0.03548788914896402</v>
      </c>
      <c r="H118" s="1">
        <f>$G118^2</f>
        <v>0.0012593902762491585</v>
      </c>
    </row>
    <row r="119" spans="1:8" ht="12.75">
      <c r="A119">
        <v>110</v>
      </c>
      <c r="B119" t="s">
        <v>280</v>
      </c>
      <c r="C119" t="s">
        <v>273</v>
      </c>
      <c r="D119">
        <v>10</v>
      </c>
      <c r="E119" s="1">
        <v>589466</v>
      </c>
      <c r="F119" s="1">
        <f>0.5*$E119</f>
        <v>294733</v>
      </c>
      <c r="G119" s="1">
        <f>$F119/$F$283*100</f>
        <v>0.03490865046480538</v>
      </c>
      <c r="H119" s="1">
        <f>$G119^2</f>
        <v>0.001218613877273957</v>
      </c>
    </row>
    <row r="120" spans="1:8" ht="12.75">
      <c r="A120">
        <v>111</v>
      </c>
      <c r="B120" t="s">
        <v>235</v>
      </c>
      <c r="C120" t="s">
        <v>271</v>
      </c>
      <c r="D120">
        <v>5</v>
      </c>
      <c r="E120" s="1">
        <v>293525</v>
      </c>
      <c r="F120" s="1">
        <f>1*$E120</f>
        <v>293525</v>
      </c>
      <c r="G120" s="1">
        <f>$F120/$F$283*100</f>
        <v>0.03476557300228342</v>
      </c>
      <c r="H120" s="1">
        <f>$G120^2</f>
        <v>0.0012086450661770976</v>
      </c>
    </row>
    <row r="121" spans="1:8" ht="12.75">
      <c r="A121">
        <v>112</v>
      </c>
      <c r="B121" t="s">
        <v>101</v>
      </c>
      <c r="C121" t="s">
        <v>273</v>
      </c>
      <c r="D121">
        <v>1</v>
      </c>
      <c r="E121" s="1">
        <v>567270</v>
      </c>
      <c r="F121" s="1">
        <f>0.5*$E121</f>
        <v>283635</v>
      </c>
      <c r="G121" s="1">
        <f>$F121/$F$283*100</f>
        <v>0.033594185498688894</v>
      </c>
      <c r="H121" s="1">
        <f>$G121^2</f>
        <v>0.0011285692993203192</v>
      </c>
    </row>
    <row r="122" spans="1:8" ht="12.75">
      <c r="A122">
        <v>113</v>
      </c>
      <c r="B122" t="s">
        <v>52</v>
      </c>
      <c r="C122" t="s">
        <v>273</v>
      </c>
      <c r="D122">
        <v>10</v>
      </c>
      <c r="E122" s="1">
        <v>562707</v>
      </c>
      <c r="F122" s="1">
        <f>0.5*$E122</f>
        <v>281353.5</v>
      </c>
      <c r="G122" s="1">
        <f>$F122/$F$283*100</f>
        <v>0.03332396096992742</v>
      </c>
      <c r="H122" s="1">
        <f>$G122^2</f>
        <v>0.0011104863747252462</v>
      </c>
    </row>
    <row r="123" spans="1:8" ht="12.75">
      <c r="A123">
        <v>114</v>
      </c>
      <c r="B123" t="s">
        <v>102</v>
      </c>
      <c r="C123" t="s">
        <v>273</v>
      </c>
      <c r="D123">
        <v>1</v>
      </c>
      <c r="E123" s="1">
        <v>560945</v>
      </c>
      <c r="F123" s="1">
        <f>0.5*$E123</f>
        <v>280472.5</v>
      </c>
      <c r="G123" s="1">
        <f>$F123/$F$283*100</f>
        <v>0.033219613913237155</v>
      </c>
      <c r="H123" s="1">
        <f>$G123^2</f>
        <v>0.0011035427485445396</v>
      </c>
    </row>
    <row r="124" spans="1:8" ht="12.75">
      <c r="A124">
        <v>115</v>
      </c>
      <c r="B124" t="s">
        <v>106</v>
      </c>
      <c r="C124" t="s">
        <v>273</v>
      </c>
      <c r="D124">
        <v>2</v>
      </c>
      <c r="E124" s="1">
        <v>560918</v>
      </c>
      <c r="F124" s="1">
        <f>0.5*$E124</f>
        <v>280459</v>
      </c>
      <c r="G124" s="1">
        <f>$F124/$F$283*100</f>
        <v>0.033218014951528506</v>
      </c>
      <c r="H124" s="1">
        <f>$G124^2</f>
        <v>0.0011034365173199713</v>
      </c>
    </row>
    <row r="125" spans="1:8" ht="12.75">
      <c r="A125">
        <v>116</v>
      </c>
      <c r="B125" t="s">
        <v>53</v>
      </c>
      <c r="C125" t="s">
        <v>273</v>
      </c>
      <c r="D125">
        <v>6</v>
      </c>
      <c r="E125" s="1">
        <v>538391</v>
      </c>
      <c r="F125" s="1">
        <f>0.5*$E125</f>
        <v>269195.5</v>
      </c>
      <c r="G125" s="1">
        <f>$F125/$F$283*100</f>
        <v>0.03188394789928008</v>
      </c>
      <c r="H125" s="1">
        <f>$G125^2</f>
        <v>0.0010165861336440063</v>
      </c>
    </row>
    <row r="126" spans="1:8" ht="12.75">
      <c r="A126">
        <v>117</v>
      </c>
      <c r="B126" t="s">
        <v>29</v>
      </c>
      <c r="C126" t="s">
        <v>273</v>
      </c>
      <c r="D126">
        <v>10</v>
      </c>
      <c r="E126" s="1">
        <v>514647</v>
      </c>
      <c r="F126" s="1">
        <f>0.5*$E126</f>
        <v>257323.5</v>
      </c>
      <c r="G126" s="1">
        <f>$F126/$F$283*100</f>
        <v>0.03047780912853446</v>
      </c>
      <c r="H126" s="1">
        <f>$G126^2</f>
        <v>0.0009288968492753784</v>
      </c>
    </row>
    <row r="127" spans="1:8" ht="12.75">
      <c r="A127">
        <v>118</v>
      </c>
      <c r="B127" t="s">
        <v>21</v>
      </c>
      <c r="C127" t="s">
        <v>273</v>
      </c>
      <c r="D127">
        <v>13</v>
      </c>
      <c r="E127" s="1">
        <v>506375</v>
      </c>
      <c r="F127" s="1">
        <f>0.5*$E127</f>
        <v>253187.5</v>
      </c>
      <c r="G127" s="1">
        <f>$F127/$F$283*100</f>
        <v>0.029987934637648008</v>
      </c>
      <c r="H127" s="1">
        <f>$G127^2</f>
        <v>0.0008992762238318492</v>
      </c>
    </row>
    <row r="128" spans="1:8" ht="12.75">
      <c r="A128">
        <v>119</v>
      </c>
      <c r="B128" t="s">
        <v>198</v>
      </c>
      <c r="C128" t="s">
        <v>271</v>
      </c>
      <c r="D128">
        <v>10</v>
      </c>
      <c r="E128" s="1">
        <v>247734</v>
      </c>
      <c r="F128" s="1">
        <f>1*$E128</f>
        <v>247734</v>
      </c>
      <c r="G128" s="1">
        <f>$F128/$F$283*100</f>
        <v>0.029342013328158348</v>
      </c>
      <c r="H128" s="1">
        <f>$G128^2</f>
        <v>0.0008609537461498221</v>
      </c>
    </row>
    <row r="129" spans="1:8" ht="12.75">
      <c r="A129">
        <v>120</v>
      </c>
      <c r="B129" t="s">
        <v>14</v>
      </c>
      <c r="C129" t="s">
        <v>273</v>
      </c>
      <c r="D129">
        <v>7</v>
      </c>
      <c r="E129" s="1">
        <v>494216</v>
      </c>
      <c r="F129" s="1">
        <f>0.5*$E129</f>
        <v>247108</v>
      </c>
      <c r="G129" s="1">
        <f>$F129/$F$283*100</f>
        <v>0.029267868881520318</v>
      </c>
      <c r="H129" s="1">
        <f>$G129^2</f>
        <v>0.0008566081488658654</v>
      </c>
    </row>
    <row r="130" spans="1:8" ht="12.75">
      <c r="A130">
        <v>121</v>
      </c>
      <c r="B130" t="s">
        <v>233</v>
      </c>
      <c r="C130" t="s">
        <v>271</v>
      </c>
      <c r="D130">
        <v>3</v>
      </c>
      <c r="E130" s="1">
        <v>244904</v>
      </c>
      <c r="F130" s="1">
        <f>1*$E130</f>
        <v>244904</v>
      </c>
      <c r="G130" s="1">
        <f>$F130/$F$283*100</f>
        <v>0.02900682357738257</v>
      </c>
      <c r="H130" s="1">
        <f>$G130^2</f>
        <v>0.0008413958140493973</v>
      </c>
    </row>
    <row r="131" spans="1:8" ht="12.75">
      <c r="A131">
        <v>122</v>
      </c>
      <c r="B131" t="s">
        <v>78</v>
      </c>
      <c r="C131" t="s">
        <v>271</v>
      </c>
      <c r="D131">
        <v>4</v>
      </c>
      <c r="E131" s="1">
        <v>244241</v>
      </c>
      <c r="F131" s="1">
        <f>1*$E131</f>
        <v>244241</v>
      </c>
      <c r="G131" s="1">
        <f>$F131/$F$283*100</f>
        <v>0.028928296791246755</v>
      </c>
      <c r="H131" s="1">
        <f>$G131^2</f>
        <v>0.0008368463552424573</v>
      </c>
    </row>
    <row r="132" spans="1:8" ht="12.75">
      <c r="A132">
        <v>123</v>
      </c>
      <c r="B132" t="s">
        <v>177</v>
      </c>
      <c r="C132" t="s">
        <v>271</v>
      </c>
      <c r="D132">
        <v>6</v>
      </c>
      <c r="E132" s="1">
        <v>242135</v>
      </c>
      <c r="F132" s="1">
        <f>1*$E132</f>
        <v>242135</v>
      </c>
      <c r="G132" s="1">
        <f>$F132/$F$283*100</f>
        <v>0.02867885876469771</v>
      </c>
      <c r="H132" s="1">
        <f>$G132^2</f>
        <v>0.0008224769400454787</v>
      </c>
    </row>
    <row r="133" spans="1:8" ht="12.75">
      <c r="A133">
        <v>124</v>
      </c>
      <c r="B133" t="s">
        <v>195</v>
      </c>
      <c r="C133" t="s">
        <v>271</v>
      </c>
      <c r="D133">
        <v>2</v>
      </c>
      <c r="E133" s="1">
        <v>232578</v>
      </c>
      <c r="F133" s="1">
        <f>1*$E133</f>
        <v>232578</v>
      </c>
      <c r="G133" s="1">
        <f>$F133/$F$283*100</f>
        <v>0.027546912316583162</v>
      </c>
      <c r="H133" s="1">
        <f>$G133^2</f>
        <v>0.0007588323781775212</v>
      </c>
    </row>
    <row r="134" spans="1:8" ht="12.75">
      <c r="A134">
        <v>125</v>
      </c>
      <c r="B134" t="s">
        <v>206</v>
      </c>
      <c r="C134" t="s">
        <v>271</v>
      </c>
      <c r="D134">
        <v>6</v>
      </c>
      <c r="E134" s="1">
        <v>231524</v>
      </c>
      <c r="F134" s="1">
        <f>1*$E134</f>
        <v>231524</v>
      </c>
      <c r="G134" s="1">
        <f>$F134/$F$283*100</f>
        <v>0.027422074861700587</v>
      </c>
      <c r="H134" s="1">
        <f>$G134^2</f>
        <v>0.0007519701897207113</v>
      </c>
    </row>
    <row r="135" spans="1:8" ht="12.75">
      <c r="A135">
        <v>126</v>
      </c>
      <c r="B135" t="s">
        <v>113</v>
      </c>
      <c r="C135" t="s">
        <v>271</v>
      </c>
      <c r="D135">
        <v>3</v>
      </c>
      <c r="E135" s="1">
        <v>230085</v>
      </c>
      <c r="F135" s="1">
        <f>1*$E135</f>
        <v>230085</v>
      </c>
      <c r="G135" s="1">
        <f>$F135/$F$283*100</f>
        <v>0.027251637387719546</v>
      </c>
      <c r="H135" s="1">
        <f>$G135^2</f>
        <v>0.0007426517403117538</v>
      </c>
    </row>
    <row r="136" spans="1:8" ht="12.75">
      <c r="A136">
        <v>127</v>
      </c>
      <c r="B136" t="s">
        <v>281</v>
      </c>
      <c r="C136" t="s">
        <v>273</v>
      </c>
      <c r="D136">
        <v>10</v>
      </c>
      <c r="E136" s="1">
        <v>456832</v>
      </c>
      <c r="F136" s="1">
        <f>0.5*$E136</f>
        <v>228416</v>
      </c>
      <c r="G136" s="1">
        <f>$F136/$F$283*100</f>
        <v>0.027053958343887467</v>
      </c>
      <c r="H136" s="1">
        <f>$G136^2</f>
        <v>0.0007319166620727983</v>
      </c>
    </row>
    <row r="137" spans="1:8" ht="12.75">
      <c r="A137">
        <v>128</v>
      </c>
      <c r="B137" t="s">
        <v>38</v>
      </c>
      <c r="C137" t="s">
        <v>273</v>
      </c>
      <c r="D137">
        <v>10</v>
      </c>
      <c r="E137" s="1">
        <v>449814</v>
      </c>
      <c r="F137" s="1">
        <f>0.5*$E137</f>
        <v>224907</v>
      </c>
      <c r="G137" s="1">
        <f>$F137/$F$283*100</f>
        <v>0.026638346741247106</v>
      </c>
      <c r="H137" s="1">
        <f>$G137^2</f>
        <v>0.0007096015171069103</v>
      </c>
    </row>
    <row r="138" spans="1:8" ht="12.75">
      <c r="A138">
        <v>129</v>
      </c>
      <c r="B138" t="s">
        <v>186</v>
      </c>
      <c r="C138" t="s">
        <v>271</v>
      </c>
      <c r="D138">
        <v>2</v>
      </c>
      <c r="E138" s="1">
        <v>223821</v>
      </c>
      <c r="F138" s="1">
        <f>1*$E138</f>
        <v>223821</v>
      </c>
      <c r="G138" s="1">
        <f>$F138/$F$283*100</f>
        <v>0.026509719154907</v>
      </c>
      <c r="H138" s="1">
        <f>$G138^2</f>
        <v>0.0007027652096720432</v>
      </c>
    </row>
    <row r="139" spans="1:8" ht="12.75">
      <c r="A139">
        <v>130</v>
      </c>
      <c r="B139" t="s">
        <v>15</v>
      </c>
      <c r="C139" t="s">
        <v>271</v>
      </c>
      <c r="D139">
        <v>1</v>
      </c>
      <c r="E139" s="1">
        <v>222972</v>
      </c>
      <c r="F139" s="1">
        <f>1*$E139</f>
        <v>222972</v>
      </c>
      <c r="G139" s="1">
        <f>$F139/$F$283*100</f>
        <v>0.026409162229674262</v>
      </c>
      <c r="H139" s="1">
        <f>$G139^2</f>
        <v>0.0006974438496732537</v>
      </c>
    </row>
    <row r="140" spans="1:8" ht="12.75">
      <c r="A140">
        <v>131</v>
      </c>
      <c r="B140" t="s">
        <v>18</v>
      </c>
      <c r="C140" t="s">
        <v>271</v>
      </c>
      <c r="D140">
        <v>4</v>
      </c>
      <c r="E140" s="1">
        <v>219599</v>
      </c>
      <c r="F140" s="1">
        <f>1*$E140</f>
        <v>219599</v>
      </c>
      <c r="G140" s="1">
        <f>$F140/$F$283*100</f>
        <v>0.026009658685728427</v>
      </c>
      <c r="H140" s="1">
        <f>$G140^2</f>
        <v>0.0006765023449480882</v>
      </c>
    </row>
    <row r="141" spans="1:8" ht="12.75">
      <c r="A141">
        <v>132</v>
      </c>
      <c r="B141" t="s">
        <v>166</v>
      </c>
      <c r="C141" t="s">
        <v>273</v>
      </c>
      <c r="D141">
        <v>2</v>
      </c>
      <c r="E141" s="1">
        <v>438026</v>
      </c>
      <c r="F141" s="1">
        <f>0.5*$E141</f>
        <v>219013</v>
      </c>
      <c r="G141" s="1">
        <f>$F141/$F$283*100</f>
        <v>0.025940251903412308</v>
      </c>
      <c r="H141" s="1">
        <f>$G141^2</f>
        <v>0.0006728966688124858</v>
      </c>
    </row>
    <row r="142" spans="1:8" ht="12.75">
      <c r="A142">
        <v>133</v>
      </c>
      <c r="B142" t="s">
        <v>158</v>
      </c>
      <c r="C142" t="s">
        <v>271</v>
      </c>
      <c r="D142">
        <v>6</v>
      </c>
      <c r="E142" s="1">
        <v>215162</v>
      </c>
      <c r="F142" s="1">
        <f>1*$E142</f>
        <v>215162</v>
      </c>
      <c r="G142" s="1">
        <f>$F142/$F$283*100</f>
        <v>0.025484133270819536</v>
      </c>
      <c r="H142" s="1">
        <f>$G142^2</f>
        <v>0.0006494410485648912</v>
      </c>
    </row>
    <row r="143" spans="1:8" ht="12.75">
      <c r="A143">
        <v>134</v>
      </c>
      <c r="B143" t="s">
        <v>107</v>
      </c>
      <c r="C143" t="s">
        <v>271</v>
      </c>
      <c r="D143">
        <v>3</v>
      </c>
      <c r="E143" s="1">
        <v>213995</v>
      </c>
      <c r="F143" s="1">
        <f>1*$E143</f>
        <v>213995</v>
      </c>
      <c r="G143" s="1">
        <f>$F143/$F$283*100</f>
        <v>0.025345911914227547</v>
      </c>
      <c r="H143" s="1">
        <f>$G143^2</f>
        <v>0.0006424152507637819</v>
      </c>
    </row>
    <row r="144" spans="1:8" ht="12.75">
      <c r="A144">
        <v>135</v>
      </c>
      <c r="B144" t="s">
        <v>228</v>
      </c>
      <c r="C144" t="s">
        <v>271</v>
      </c>
      <c r="D144">
        <v>4</v>
      </c>
      <c r="E144" s="1">
        <v>210577</v>
      </c>
      <c r="F144" s="1">
        <f>1*$E144</f>
        <v>210577</v>
      </c>
      <c r="G144" s="1">
        <f>$F144/$F$283*100</f>
        <v>0.024941078497919544</v>
      </c>
      <c r="H144" s="1">
        <f>$G144^2</f>
        <v>0.0006220573966393846</v>
      </c>
    </row>
    <row r="145" spans="1:8" ht="12.75">
      <c r="A145">
        <v>136</v>
      </c>
      <c r="B145" t="s">
        <v>217</v>
      </c>
      <c r="C145" t="s">
        <v>271</v>
      </c>
      <c r="D145">
        <v>2</v>
      </c>
      <c r="E145" s="1">
        <v>209951</v>
      </c>
      <c r="F145" s="1">
        <f>1*$E145</f>
        <v>209951</v>
      </c>
      <c r="G145" s="1">
        <f>$F145/$F$283*100</f>
        <v>0.024866934051281514</v>
      </c>
      <c r="H145" s="1">
        <f>$G145^2</f>
        <v>0.000618364409110784</v>
      </c>
    </row>
    <row r="146" spans="1:8" ht="12.75">
      <c r="A146">
        <v>137</v>
      </c>
      <c r="B146" t="s">
        <v>188</v>
      </c>
      <c r="C146" t="s">
        <v>271</v>
      </c>
      <c r="D146">
        <v>1</v>
      </c>
      <c r="E146" s="1">
        <v>208289</v>
      </c>
      <c r="F146" s="1">
        <f>1*$E146</f>
        <v>208289</v>
      </c>
      <c r="G146" s="1">
        <f>$F146/$F$283*100</f>
        <v>0.02467008409870577</v>
      </c>
      <c r="H146" s="1">
        <f>$G146^2</f>
        <v>0.0006086130494372153</v>
      </c>
    </row>
    <row r="147" spans="1:8" ht="12.75">
      <c r="A147">
        <v>138</v>
      </c>
      <c r="B147" t="s">
        <v>169</v>
      </c>
      <c r="C147" t="s">
        <v>271</v>
      </c>
      <c r="D147">
        <v>1</v>
      </c>
      <c r="E147" s="1">
        <v>191956</v>
      </c>
      <c r="F147" s="1">
        <f>1*$E147</f>
        <v>191956</v>
      </c>
      <c r="G147" s="1">
        <f>$F147/$F$283*100</f>
        <v>0.022735577314458105</v>
      </c>
      <c r="H147" s="1">
        <f>$G147^2</f>
        <v>0.0005169064758217021</v>
      </c>
    </row>
    <row r="148" spans="1:8" ht="12.75">
      <c r="A148">
        <v>139</v>
      </c>
      <c r="B148" t="s">
        <v>192</v>
      </c>
      <c r="C148" t="s">
        <v>271</v>
      </c>
      <c r="D148">
        <v>5</v>
      </c>
      <c r="E148" s="1">
        <v>190279</v>
      </c>
      <c r="F148" s="1">
        <f>1*$E148</f>
        <v>190279</v>
      </c>
      <c r="G148" s="1">
        <f>$F148/$F$283*100</f>
        <v>0.022536950737761643</v>
      </c>
      <c r="H148" s="1">
        <f>$G148^2</f>
        <v>0.0005079141485562951</v>
      </c>
    </row>
    <row r="149" spans="1:8" ht="12.75">
      <c r="A149">
        <v>140</v>
      </c>
      <c r="B149" t="s">
        <v>212</v>
      </c>
      <c r="C149" t="s">
        <v>271</v>
      </c>
      <c r="D149">
        <v>6</v>
      </c>
      <c r="E149" s="1">
        <v>189252</v>
      </c>
      <c r="F149" s="1">
        <f>1*$E149</f>
        <v>189252</v>
      </c>
      <c r="G149" s="1">
        <f>$F149/$F$283*100</f>
        <v>0.022415311206296366</v>
      </c>
      <c r="H149" s="1">
        <f>$G149^2</f>
        <v>0.0005024461764751155</v>
      </c>
    </row>
    <row r="150" spans="1:8" ht="12.75">
      <c r="A150">
        <v>141</v>
      </c>
      <c r="B150" t="s">
        <v>162</v>
      </c>
      <c r="C150" t="s">
        <v>271</v>
      </c>
      <c r="D150">
        <v>4</v>
      </c>
      <c r="E150" s="1">
        <v>186989</v>
      </c>
      <c r="F150" s="1">
        <f>1*$E150</f>
        <v>186989</v>
      </c>
      <c r="G150" s="1">
        <f>$F150/$F$283*100</f>
        <v>0.022147277847283788</v>
      </c>
      <c r="H150" s="1">
        <f>$G150^2</f>
        <v>0.0004905019160447872</v>
      </c>
    </row>
    <row r="151" spans="1:8" ht="12.75">
      <c r="A151">
        <v>142</v>
      </c>
      <c r="B151" t="s">
        <v>57</v>
      </c>
      <c r="C151" t="s">
        <v>273</v>
      </c>
      <c r="D151">
        <v>12</v>
      </c>
      <c r="E151" s="1">
        <v>369240</v>
      </c>
      <c r="F151" s="1">
        <f>0.5*$E151</f>
        <v>184620</v>
      </c>
      <c r="G151" s="1">
        <f>$F151/$F$283*100</f>
        <v>0.021866689677818123</v>
      </c>
      <c r="H151" s="1">
        <f>$G151^2</f>
        <v>0.0004781521174659976</v>
      </c>
    </row>
    <row r="152" spans="1:8" ht="12.75">
      <c r="A152">
        <v>143</v>
      </c>
      <c r="B152" t="s">
        <v>199</v>
      </c>
      <c r="C152" t="s">
        <v>271</v>
      </c>
      <c r="D152">
        <v>4</v>
      </c>
      <c r="E152" s="1">
        <v>177958</v>
      </c>
      <c r="F152" s="1">
        <f>1*$E152</f>
        <v>177958</v>
      </c>
      <c r="G152" s="1">
        <f>$F152/$F$283*100</f>
        <v>0.021077631685002478</v>
      </c>
      <c r="H152" s="1">
        <f>$G152^2</f>
        <v>0.0004442665574486204</v>
      </c>
    </row>
    <row r="153" spans="1:8" ht="12.75">
      <c r="A153">
        <v>144</v>
      </c>
      <c r="B153" t="s">
        <v>182</v>
      </c>
      <c r="C153" t="s">
        <v>271</v>
      </c>
      <c r="D153">
        <v>6</v>
      </c>
      <c r="E153" s="1">
        <v>176066</v>
      </c>
      <c r="F153" s="1">
        <f>1*$E153</f>
        <v>176066</v>
      </c>
      <c r="G153" s="1">
        <f>$F153/$F$283*100</f>
        <v>0.0208535401625757</v>
      </c>
      <c r="H153" s="1">
        <f>$G153^2</f>
        <v>0.00043487013731215775</v>
      </c>
    </row>
    <row r="154" spans="1:8" ht="12.75">
      <c r="A154">
        <v>145</v>
      </c>
      <c r="B154" t="s">
        <v>137</v>
      </c>
      <c r="C154" t="s">
        <v>271</v>
      </c>
      <c r="D154">
        <v>5</v>
      </c>
      <c r="E154" s="1">
        <v>176034</v>
      </c>
      <c r="F154" s="1">
        <f>1*$E154</f>
        <v>176034</v>
      </c>
      <c r="G154" s="1">
        <f>$F154/$F$283*100</f>
        <v>0.020849750031118164</v>
      </c>
      <c r="H154" s="1">
        <f>$G154^2</f>
        <v>0.0004347120763601119</v>
      </c>
    </row>
    <row r="155" spans="1:8" ht="12.75">
      <c r="A155">
        <v>146</v>
      </c>
      <c r="B155" t="s">
        <v>222</v>
      </c>
      <c r="C155" t="s">
        <v>271</v>
      </c>
      <c r="D155">
        <v>10</v>
      </c>
      <c r="E155" s="1">
        <v>170054</v>
      </c>
      <c r="F155" s="1">
        <f>1*$E155</f>
        <v>170054</v>
      </c>
      <c r="G155" s="1">
        <f>$F155/$F$283*100</f>
        <v>0.020141469214991242</v>
      </c>
      <c r="H155" s="1">
        <f>$G155^2</f>
        <v>0.0004056787821384399</v>
      </c>
    </row>
    <row r="156" spans="1:8" ht="12.75">
      <c r="A156">
        <v>147</v>
      </c>
      <c r="B156" t="s">
        <v>40</v>
      </c>
      <c r="C156" t="s">
        <v>273</v>
      </c>
      <c r="D156">
        <v>5</v>
      </c>
      <c r="E156" s="1">
        <v>339115</v>
      </c>
      <c r="F156" s="1">
        <f>0.5*$E156</f>
        <v>169557.5</v>
      </c>
      <c r="G156" s="1">
        <f>$F156/$F$283*100</f>
        <v>0.02008266295659542</v>
      </c>
      <c r="H156" s="1">
        <f>$G156^2</f>
        <v>0.00040331335142820986</v>
      </c>
    </row>
    <row r="157" spans="1:8" ht="12.75">
      <c r="A157">
        <v>148</v>
      </c>
      <c r="B157" t="s">
        <v>60</v>
      </c>
      <c r="C157" t="s">
        <v>273</v>
      </c>
      <c r="D157">
        <v>6</v>
      </c>
      <c r="E157" s="1">
        <v>338748</v>
      </c>
      <c r="F157" s="1">
        <f>0.5*$E157</f>
        <v>169374</v>
      </c>
      <c r="G157" s="1">
        <f>$F157/$F$283*100</f>
        <v>0.020060928921518614</v>
      </c>
      <c r="H157" s="1">
        <f>$G157^2</f>
        <v>0.00040244086919422197</v>
      </c>
    </row>
    <row r="158" spans="1:8" ht="12.75">
      <c r="A158">
        <v>149</v>
      </c>
      <c r="B158" t="s">
        <v>142</v>
      </c>
      <c r="C158" t="s">
        <v>271</v>
      </c>
      <c r="D158">
        <v>1</v>
      </c>
      <c r="E158" s="1">
        <v>167339</v>
      </c>
      <c r="F158" s="1">
        <f>1*$E158</f>
        <v>167339</v>
      </c>
      <c r="G158" s="1">
        <f>$F158/$F$283*100</f>
        <v>0.019819900249140977</v>
      </c>
      <c r="H158" s="1">
        <f>$G158^2</f>
        <v>0.00039282844588589853</v>
      </c>
    </row>
    <row r="159" spans="1:8" ht="12.75">
      <c r="A159">
        <v>150</v>
      </c>
      <c r="B159" t="s">
        <v>94</v>
      </c>
      <c r="C159" t="s">
        <v>271</v>
      </c>
      <c r="D159">
        <v>2</v>
      </c>
      <c r="E159" s="1">
        <v>160837</v>
      </c>
      <c r="F159" s="1">
        <f>1*$E159</f>
        <v>160837</v>
      </c>
      <c r="G159" s="1">
        <f>$F159/$F$283*100</f>
        <v>0.019049792913613008</v>
      </c>
      <c r="H159" s="1">
        <f>$G159^2</f>
        <v>0.00036289461005154037</v>
      </c>
    </row>
    <row r="160" spans="1:8" ht="12.75">
      <c r="A160">
        <v>151</v>
      </c>
      <c r="B160" t="s">
        <v>201</v>
      </c>
      <c r="C160" t="s">
        <v>271</v>
      </c>
      <c r="D160">
        <v>3</v>
      </c>
      <c r="E160" s="1">
        <v>160118</v>
      </c>
      <c r="F160" s="1">
        <f>1*$E160</f>
        <v>160118</v>
      </c>
      <c r="G160" s="1">
        <f>$F160/$F$283*100</f>
        <v>0.01896463339742651</v>
      </c>
      <c r="H160" s="1">
        <f>$G160^2</f>
        <v>0.00035965731989878497</v>
      </c>
    </row>
    <row r="161" spans="1:8" ht="12.75">
      <c r="A161">
        <v>152</v>
      </c>
      <c r="B161" t="s">
        <v>227</v>
      </c>
      <c r="C161" t="s">
        <v>271</v>
      </c>
      <c r="D161">
        <v>2</v>
      </c>
      <c r="E161" s="1">
        <v>157581</v>
      </c>
      <c r="F161" s="1">
        <f>1*$E161</f>
        <v>157581</v>
      </c>
      <c r="G161" s="1">
        <f>$F161/$F$283*100</f>
        <v>0.018664147037808783</v>
      </c>
      <c r="H161" s="1">
        <f>$G161^2</f>
        <v>0.00034835038464894636</v>
      </c>
    </row>
    <row r="162" spans="1:8" ht="12.75">
      <c r="A162">
        <v>153</v>
      </c>
      <c r="B162" t="s">
        <v>22</v>
      </c>
      <c r="C162" t="s">
        <v>273</v>
      </c>
      <c r="D162">
        <v>4</v>
      </c>
      <c r="E162" s="1">
        <v>311987</v>
      </c>
      <c r="F162" s="1">
        <f>0.5*$E162</f>
        <v>155993.5</v>
      </c>
      <c r="G162" s="1">
        <f>$F162/$F$283*100</f>
        <v>0.018476120985032613</v>
      </c>
      <c r="H162" s="1">
        <f>$G162^2</f>
        <v>0.0003413670466535625</v>
      </c>
    </row>
    <row r="163" spans="1:8" ht="12.75">
      <c r="A163">
        <v>154</v>
      </c>
      <c r="B163" t="s">
        <v>28</v>
      </c>
      <c r="C163" t="s">
        <v>271</v>
      </c>
      <c r="D163">
        <v>1</v>
      </c>
      <c r="E163" s="1">
        <v>155321</v>
      </c>
      <c r="F163" s="1">
        <f>1*$E163</f>
        <v>155321</v>
      </c>
      <c r="G163" s="1">
        <f>$F163/$F$283*100</f>
        <v>0.018396469003620346</v>
      </c>
      <c r="H163" s="1">
        <f>$G163^2</f>
        <v>0.00033843007180116416</v>
      </c>
    </row>
    <row r="164" spans="1:8" ht="12.75">
      <c r="A164">
        <v>155</v>
      </c>
      <c r="B164" t="s">
        <v>200</v>
      </c>
      <c r="C164" t="s">
        <v>271</v>
      </c>
      <c r="D164">
        <v>3</v>
      </c>
      <c r="E164" s="1">
        <v>151327</v>
      </c>
      <c r="F164" s="1">
        <f>1*$E164</f>
        <v>151327</v>
      </c>
      <c r="G164" s="1">
        <f>$F164/$F$283*100</f>
        <v>0.017923413221076715</v>
      </c>
      <c r="H164" s="1">
        <f>$G164^2</f>
        <v>0.0003212487414934676</v>
      </c>
    </row>
    <row r="165" spans="1:8" ht="12.75">
      <c r="A165">
        <v>156</v>
      </c>
      <c r="B165" t="s">
        <v>219</v>
      </c>
      <c r="C165" t="s">
        <v>271</v>
      </c>
      <c r="D165">
        <v>1</v>
      </c>
      <c r="E165" s="1">
        <v>150984</v>
      </c>
      <c r="F165" s="1">
        <f>1*$E165</f>
        <v>150984</v>
      </c>
      <c r="G165" s="1">
        <f>$F165/$F$283*100</f>
        <v>0.01788278774951626</v>
      </c>
      <c r="H165" s="1">
        <f>$G165^2</f>
        <v>0.0003197940976942488</v>
      </c>
    </row>
    <row r="166" spans="1:8" ht="12.75">
      <c r="A166">
        <v>157</v>
      </c>
      <c r="B166" t="s">
        <v>215</v>
      </c>
      <c r="C166" t="s">
        <v>271</v>
      </c>
      <c r="D166">
        <v>1</v>
      </c>
      <c r="E166" s="1">
        <v>148994</v>
      </c>
      <c r="F166" s="1">
        <f>1*$E166</f>
        <v>148994</v>
      </c>
      <c r="G166" s="1">
        <f>$F166/$F$283*100</f>
        <v>0.017647088949500775</v>
      </c>
      <c r="H166" s="1">
        <f>$G166^2</f>
        <v>0.00031141974839159236</v>
      </c>
    </row>
    <row r="167" spans="1:8" ht="12.75">
      <c r="A167">
        <v>158</v>
      </c>
      <c r="B167" t="s">
        <v>151</v>
      </c>
      <c r="C167" t="s">
        <v>271</v>
      </c>
      <c r="D167">
        <v>2</v>
      </c>
      <c r="E167" s="1">
        <v>147060</v>
      </c>
      <c r="F167" s="1">
        <f>1*$E167</f>
        <v>147060</v>
      </c>
      <c r="G167" s="1">
        <f>$F167/$F$283*100</f>
        <v>0.01741802287953598</v>
      </c>
      <c r="H167" s="1">
        <f>$G167^2</f>
        <v>0.00030338752103203887</v>
      </c>
    </row>
    <row r="168" spans="1:8" ht="12.75">
      <c r="A168">
        <v>159</v>
      </c>
      <c r="B168" t="s">
        <v>93</v>
      </c>
      <c r="C168" t="s">
        <v>271</v>
      </c>
      <c r="D168">
        <v>4</v>
      </c>
      <c r="E168" s="1">
        <v>144974</v>
      </c>
      <c r="F168" s="1">
        <f>1*$E168</f>
        <v>144974</v>
      </c>
      <c r="G168" s="1">
        <f>$F168/$F$283*100</f>
        <v>0.017170953685147896</v>
      </c>
      <c r="H168" s="1">
        <f>$G168^2</f>
        <v>0.00029484165045749413</v>
      </c>
    </row>
    <row r="169" spans="1:8" ht="12.75">
      <c r="A169">
        <v>160</v>
      </c>
      <c r="B169" t="s">
        <v>89</v>
      </c>
      <c r="C169" t="s">
        <v>271</v>
      </c>
      <c r="D169">
        <v>8</v>
      </c>
      <c r="E169" s="1">
        <v>143785</v>
      </c>
      <c r="F169" s="1">
        <f>1*$E169</f>
        <v>143785</v>
      </c>
      <c r="G169" s="1">
        <f>$F169/$F$283*100</f>
        <v>0.017030126613178848</v>
      </c>
      <c r="H169" s="1">
        <f>$G169^2</f>
        <v>0.00029002521246090246</v>
      </c>
    </row>
    <row r="170" spans="1:8" ht="12.75">
      <c r="A170">
        <v>161</v>
      </c>
      <c r="B170" t="s">
        <v>23</v>
      </c>
      <c r="C170" t="s">
        <v>273</v>
      </c>
      <c r="D170">
        <v>10</v>
      </c>
      <c r="E170" s="1">
        <v>284105</v>
      </c>
      <c r="F170" s="1">
        <f>0.5*$E170</f>
        <v>142052.5</v>
      </c>
      <c r="G170" s="1">
        <f>$F170/$F$283*100</f>
        <v>0.01682492652723572</v>
      </c>
      <c r="H170" s="1">
        <f>$G170^2</f>
        <v>0.00028307815264688025</v>
      </c>
    </row>
    <row r="171" spans="1:8" ht="12.75">
      <c r="A171">
        <v>162</v>
      </c>
      <c r="B171" t="s">
        <v>16</v>
      </c>
      <c r="C171" t="s">
        <v>273</v>
      </c>
      <c r="D171">
        <v>5</v>
      </c>
      <c r="E171" s="1">
        <v>280231</v>
      </c>
      <c r="F171" s="1">
        <f>0.5*$E171</f>
        <v>140115.5</v>
      </c>
      <c r="G171" s="1">
        <f>$F171/$F$283*100</f>
        <v>0.016595505132446783</v>
      </c>
      <c r="H171" s="1">
        <f>$G171^2</f>
        <v>0.0002754107906010675</v>
      </c>
    </row>
    <row r="172" spans="1:8" ht="12.75">
      <c r="A172">
        <v>163</v>
      </c>
      <c r="B172" t="s">
        <v>163</v>
      </c>
      <c r="C172" t="s">
        <v>271</v>
      </c>
      <c r="D172">
        <v>2</v>
      </c>
      <c r="E172" s="1">
        <v>139985</v>
      </c>
      <c r="F172" s="1">
        <f>1*$E172</f>
        <v>139985</v>
      </c>
      <c r="G172" s="1">
        <f>$F172/$F$283*100</f>
        <v>0.01658004850259652</v>
      </c>
      <c r="H172" s="1">
        <f>$G172^2</f>
        <v>0.0002748980083484531</v>
      </c>
    </row>
    <row r="173" spans="1:8" ht="12.75">
      <c r="A173">
        <v>164</v>
      </c>
      <c r="B173" t="s">
        <v>230</v>
      </c>
      <c r="C173" t="s">
        <v>271</v>
      </c>
      <c r="D173">
        <v>2</v>
      </c>
      <c r="E173" s="1">
        <v>137823</v>
      </c>
      <c r="F173" s="1">
        <f>1*$E173</f>
        <v>137823</v>
      </c>
      <c r="G173" s="1">
        <f>$F173/$F$283*100</f>
        <v>0.01632397774599679</v>
      </c>
      <c r="H173" s="1">
        <f>$G173^2</f>
        <v>0.0002664722494517984</v>
      </c>
    </row>
    <row r="174" spans="1:8" ht="12.75">
      <c r="A174">
        <v>165</v>
      </c>
      <c r="B174" t="s">
        <v>42</v>
      </c>
      <c r="C174" t="s">
        <v>273</v>
      </c>
      <c r="D174">
        <v>18</v>
      </c>
      <c r="E174" s="1">
        <v>273417</v>
      </c>
      <c r="F174" s="1">
        <f>0.5*$E174</f>
        <v>136708.5</v>
      </c>
      <c r="G174" s="1">
        <f>$F174/$F$283*100</f>
        <v>0.016191974573827313</v>
      </c>
      <c r="H174" s="1">
        <f>$G174^2</f>
        <v>0.0002621800405994702</v>
      </c>
    </row>
    <row r="175" spans="1:8" ht="12.75">
      <c r="A175">
        <v>166</v>
      </c>
      <c r="B175" t="s">
        <v>7</v>
      </c>
      <c r="C175" t="s">
        <v>273</v>
      </c>
      <c r="D175">
        <v>1</v>
      </c>
      <c r="E175" s="1">
        <v>264249</v>
      </c>
      <c r="F175" s="1">
        <f>0.5*$E175</f>
        <v>132124.5</v>
      </c>
      <c r="G175" s="1">
        <f>$F175/$F$283*100</f>
        <v>0.015649038242535374</v>
      </c>
      <c r="H175" s="1">
        <f>$G175^2</f>
        <v>0.0002448923979163346</v>
      </c>
    </row>
    <row r="176" spans="1:8" ht="12.75">
      <c r="A176">
        <v>167</v>
      </c>
      <c r="B176" t="s">
        <v>117</v>
      </c>
      <c r="C176" t="s">
        <v>273</v>
      </c>
      <c r="D176">
        <v>1</v>
      </c>
      <c r="E176" s="1">
        <v>263400</v>
      </c>
      <c r="F176" s="1">
        <f>0.5*$E176</f>
        <v>131700</v>
      </c>
      <c r="G176" s="1">
        <f>$F176/$F$283*100</f>
        <v>0.015598759779919005</v>
      </c>
      <c r="H176" s="1">
        <f>$G176^2</f>
        <v>0.0002433213066716188</v>
      </c>
    </row>
    <row r="177" spans="1:8" ht="12.75">
      <c r="A177">
        <v>168</v>
      </c>
      <c r="B177" t="s">
        <v>282</v>
      </c>
      <c r="C177" t="s">
        <v>273</v>
      </c>
      <c r="D177">
        <v>6</v>
      </c>
      <c r="E177" s="1">
        <v>261737</v>
      </c>
      <c r="F177" s="1">
        <f>0.5*$E177</f>
        <v>130868.5</v>
      </c>
      <c r="G177" s="1">
        <f>$F177/$F$283*100</f>
        <v>0.01550027558282711</v>
      </c>
      <c r="H177" s="1">
        <f>$G177^2</f>
        <v>0.00024025854314358632</v>
      </c>
    </row>
    <row r="178" spans="1:8" ht="12.75">
      <c r="A178">
        <v>169</v>
      </c>
      <c r="B178" t="s">
        <v>236</v>
      </c>
      <c r="C178" t="s">
        <v>271</v>
      </c>
      <c r="D178">
        <v>1</v>
      </c>
      <c r="E178" s="1">
        <v>126877</v>
      </c>
      <c r="F178" s="1">
        <f>1*$E178</f>
        <v>126877</v>
      </c>
      <c r="G178" s="1">
        <f>$F178/$F$283*100</f>
        <v>0.015027515904303596</v>
      </c>
      <c r="H178" s="1">
        <f>$G178^2</f>
        <v>0.0002258262342540975</v>
      </c>
    </row>
    <row r="179" spans="1:8" ht="12.75">
      <c r="A179">
        <v>170</v>
      </c>
      <c r="B179" t="s">
        <v>185</v>
      </c>
      <c r="C179" t="s">
        <v>271</v>
      </c>
      <c r="D179">
        <v>2</v>
      </c>
      <c r="E179" s="1">
        <v>124582</v>
      </c>
      <c r="F179" s="1">
        <f>1*$E179</f>
        <v>124582</v>
      </c>
      <c r="G179" s="1">
        <f>$F179/$F$283*100</f>
        <v>0.01475569241383348</v>
      </c>
      <c r="H179" s="1">
        <f>$G179^2</f>
        <v>0.00021773045861166293</v>
      </c>
    </row>
    <row r="180" spans="1:8" ht="12.75">
      <c r="A180">
        <v>171</v>
      </c>
      <c r="B180" t="s">
        <v>128</v>
      </c>
      <c r="C180" t="s">
        <v>271</v>
      </c>
      <c r="D180">
        <v>6</v>
      </c>
      <c r="E180" s="1">
        <v>122580</v>
      </c>
      <c r="F180" s="1">
        <f>1*$E180</f>
        <v>122580</v>
      </c>
      <c r="G180" s="1">
        <f>$F180/$F$283*100</f>
        <v>0.014518572314521425</v>
      </c>
      <c r="H180" s="1">
        <f>$G180^2</f>
        <v>0.00021078894205198801</v>
      </c>
    </row>
    <row r="181" spans="1:8" ht="12.75">
      <c r="A181">
        <v>172</v>
      </c>
      <c r="B181" t="s">
        <v>45</v>
      </c>
      <c r="C181" t="s">
        <v>273</v>
      </c>
      <c r="D181">
        <v>4</v>
      </c>
      <c r="E181" s="1">
        <v>235671</v>
      </c>
      <c r="F181" s="1">
        <f>0.5*$E181</f>
        <v>117835.5</v>
      </c>
      <c r="G181" s="1">
        <f>$F181/$F$283*100</f>
        <v>0.013956626105137782</v>
      </c>
      <c r="H181" s="1">
        <f>$G181^2</f>
        <v>0.00019478741223861342</v>
      </c>
    </row>
    <row r="182" spans="1:8" ht="12.75">
      <c r="A182">
        <v>173</v>
      </c>
      <c r="B182" t="s">
        <v>84</v>
      </c>
      <c r="C182" t="s">
        <v>271</v>
      </c>
      <c r="D182">
        <v>1</v>
      </c>
      <c r="E182" s="1">
        <v>116455</v>
      </c>
      <c r="F182" s="1">
        <f>1*$E182</f>
        <v>116455</v>
      </c>
      <c r="G182" s="1">
        <f>$F182/$F$283*100</f>
        <v>0.013793117465227546</v>
      </c>
      <c r="H182" s="1">
        <f>$G182^2</f>
        <v>0.00019025008940956516</v>
      </c>
    </row>
    <row r="183" spans="1:8" ht="12.75">
      <c r="A183">
        <v>174</v>
      </c>
      <c r="B183" t="s">
        <v>80</v>
      </c>
      <c r="C183" t="s">
        <v>271</v>
      </c>
      <c r="D183">
        <v>4</v>
      </c>
      <c r="E183" s="1">
        <v>116433</v>
      </c>
      <c r="F183" s="1">
        <f>1*$E183</f>
        <v>116433</v>
      </c>
      <c r="G183" s="1">
        <f>$F183/$F$283*100</f>
        <v>0.013790511749850489</v>
      </c>
      <c r="H183" s="1">
        <f>$G183^2</f>
        <v>0.0001901782143227644</v>
      </c>
    </row>
    <row r="184" spans="1:8" ht="12.75">
      <c r="A184">
        <v>175</v>
      </c>
      <c r="B184" t="s">
        <v>168</v>
      </c>
      <c r="C184" t="s">
        <v>271</v>
      </c>
      <c r="D184">
        <v>2</v>
      </c>
      <c r="E184" s="1">
        <v>114580</v>
      </c>
      <c r="F184" s="1">
        <f>1*$E184</f>
        <v>114580</v>
      </c>
      <c r="G184" s="1">
        <f>$F184/$F$283*100</f>
        <v>0.013571039450137583</v>
      </c>
      <c r="H184" s="1">
        <f>$G184^2</f>
        <v>0.0001841731117571906</v>
      </c>
    </row>
    <row r="185" spans="1:8" ht="12.75">
      <c r="A185">
        <v>176</v>
      </c>
      <c r="B185" t="s">
        <v>112</v>
      </c>
      <c r="C185" t="s">
        <v>271</v>
      </c>
      <c r="D185">
        <v>4</v>
      </c>
      <c r="E185" s="1">
        <v>113364</v>
      </c>
      <c r="F185" s="1">
        <f>1*$E185</f>
        <v>113364</v>
      </c>
      <c r="G185" s="1">
        <f>$F185/$F$283*100</f>
        <v>0.01342701445475124</v>
      </c>
      <c r="H185" s="1">
        <f>$G185^2</f>
        <v>0.00018028471716809874</v>
      </c>
    </row>
    <row r="186" spans="1:8" ht="12.75">
      <c r="A186">
        <v>177</v>
      </c>
      <c r="B186" t="s">
        <v>20</v>
      </c>
      <c r="C186" t="s">
        <v>271</v>
      </c>
      <c r="D186">
        <v>6</v>
      </c>
      <c r="E186" s="1">
        <v>110202</v>
      </c>
      <c r="F186" s="1">
        <f>1*$E186</f>
        <v>110202</v>
      </c>
      <c r="G186" s="1">
        <f>$F186/$F$283*100</f>
        <v>0.013052502090103526</v>
      </c>
      <c r="H186" s="1">
        <f>$G186^2</f>
        <v>0.0001703678108121569</v>
      </c>
    </row>
    <row r="187" spans="1:8" ht="12.75">
      <c r="A187">
        <v>178</v>
      </c>
      <c r="B187" t="s">
        <v>55</v>
      </c>
      <c r="C187" t="s">
        <v>273</v>
      </c>
      <c r="D187">
        <v>2</v>
      </c>
      <c r="E187" s="1">
        <v>220198</v>
      </c>
      <c r="F187" s="1">
        <f>0.5*$E187</f>
        <v>110099</v>
      </c>
      <c r="G187" s="1">
        <f>$F187/$F$283*100</f>
        <v>0.013040302604474583</v>
      </c>
      <c r="H187" s="1">
        <f>$G187^2</f>
        <v>0.0001700494920162666</v>
      </c>
    </row>
    <row r="188" spans="1:8" ht="12.75">
      <c r="A188">
        <v>179</v>
      </c>
      <c r="B188" t="s">
        <v>221</v>
      </c>
      <c r="C188" t="s">
        <v>271</v>
      </c>
      <c r="D188">
        <v>3</v>
      </c>
      <c r="E188" s="1">
        <v>108971</v>
      </c>
      <c r="F188" s="1">
        <f>1*$E188</f>
        <v>108971</v>
      </c>
      <c r="G188" s="1">
        <f>$F188/$F$283*100</f>
        <v>0.012906700470596461</v>
      </c>
      <c r="H188" s="1">
        <f>$G188^2</f>
        <v>0.0001665829170376949</v>
      </c>
    </row>
    <row r="189" spans="1:8" ht="12.75">
      <c r="A189">
        <v>180</v>
      </c>
      <c r="B189" t="s">
        <v>147</v>
      </c>
      <c r="C189" t="s">
        <v>271</v>
      </c>
      <c r="D189">
        <v>2</v>
      </c>
      <c r="E189" s="1">
        <v>108531</v>
      </c>
      <c r="F189" s="1">
        <f>1*$E189</f>
        <v>108531</v>
      </c>
      <c r="G189" s="1">
        <f>$F189/$F$283*100</f>
        <v>0.012854586163055352</v>
      </c>
      <c r="H189" s="1">
        <f>$G189^2</f>
        <v>0.00016524038542341411</v>
      </c>
    </row>
    <row r="190" spans="1:8" ht="12.75">
      <c r="A190">
        <v>181</v>
      </c>
      <c r="B190" t="s">
        <v>95</v>
      </c>
      <c r="C190" t="s">
        <v>271</v>
      </c>
      <c r="D190">
        <v>2</v>
      </c>
      <c r="E190" s="1">
        <v>105932</v>
      </c>
      <c r="F190" s="1">
        <f>1*$E190</f>
        <v>105932</v>
      </c>
      <c r="G190" s="1">
        <f>$F190/$F$283*100</f>
        <v>0.012546756423738648</v>
      </c>
      <c r="H190" s="1">
        <f>$G190^2</f>
        <v>0.00015742109675662703</v>
      </c>
    </row>
    <row r="191" spans="1:8" ht="12.75">
      <c r="A191">
        <v>182</v>
      </c>
      <c r="B191" t="s">
        <v>173</v>
      </c>
      <c r="C191" t="s">
        <v>271</v>
      </c>
      <c r="D191">
        <v>3</v>
      </c>
      <c r="E191" s="1">
        <v>105873</v>
      </c>
      <c r="F191" s="1">
        <f>1*$E191</f>
        <v>105873</v>
      </c>
      <c r="G191" s="1">
        <f>$F191/$F$283*100</f>
        <v>0.01253976836886382</v>
      </c>
      <c r="H191" s="1">
        <f>$G191^2</f>
        <v>0.00015724579074475757</v>
      </c>
    </row>
    <row r="192" spans="1:8" ht="12.75">
      <c r="A192">
        <v>183</v>
      </c>
      <c r="B192" t="s">
        <v>49</v>
      </c>
      <c r="C192" t="s">
        <v>273</v>
      </c>
      <c r="D192">
        <v>1</v>
      </c>
      <c r="E192" s="1">
        <v>211409</v>
      </c>
      <c r="F192" s="1">
        <f>0.5*$E192</f>
        <v>105704.5</v>
      </c>
      <c r="G192" s="1">
        <f>$F192/$F$283*100</f>
        <v>0.012519810957907735</v>
      </c>
      <c r="H192" s="1">
        <f>$G192^2</f>
        <v>0.0001567456664217466</v>
      </c>
    </row>
    <row r="193" spans="1:8" ht="12.75">
      <c r="A193">
        <v>184</v>
      </c>
      <c r="B193" t="s">
        <v>248</v>
      </c>
      <c r="C193" t="s">
        <v>273</v>
      </c>
      <c r="D193">
        <v>4</v>
      </c>
      <c r="E193" s="1">
        <v>198955</v>
      </c>
      <c r="F193" s="1">
        <f>0.5*$E193</f>
        <v>99477.5</v>
      </c>
      <c r="G193" s="1">
        <f>$F193/$F$283*100</f>
        <v>0.01178227506459296</v>
      </c>
      <c r="H193" s="1">
        <f>$G193^2</f>
        <v>0.00013882200569772903</v>
      </c>
    </row>
    <row r="194" spans="1:8" ht="12.75">
      <c r="A194">
        <v>185</v>
      </c>
      <c r="B194" t="s">
        <v>44</v>
      </c>
      <c r="C194" t="s">
        <v>273</v>
      </c>
      <c r="D194">
        <v>5</v>
      </c>
      <c r="E194" s="1">
        <v>176452</v>
      </c>
      <c r="F194" s="1">
        <f>0.5*$E194</f>
        <v>88226</v>
      </c>
      <c r="G194" s="1">
        <f>$F194/$F$283*100</f>
        <v>0.010449629311641109</v>
      </c>
      <c r="H194" s="1">
        <f>$G194^2</f>
        <v>0.00010919475275070904</v>
      </c>
    </row>
    <row r="195" spans="1:8" ht="12.75">
      <c r="A195">
        <v>186</v>
      </c>
      <c r="B195" t="s">
        <v>234</v>
      </c>
      <c r="C195" t="s">
        <v>271</v>
      </c>
      <c r="D195">
        <v>3</v>
      </c>
      <c r="E195" s="1">
        <v>87365</v>
      </c>
      <c r="F195" s="1">
        <f>1*$E195</f>
        <v>87365</v>
      </c>
      <c r="G195" s="1">
        <f>$F195/$F$283*100</f>
        <v>0.010347651087111798</v>
      </c>
      <c r="H195" s="1">
        <f>$G195^2</f>
        <v>0.00010707388302060597</v>
      </c>
    </row>
    <row r="196" spans="1:8" ht="12.75">
      <c r="A196">
        <v>187</v>
      </c>
      <c r="B196" t="s">
        <v>26</v>
      </c>
      <c r="C196" t="s">
        <v>273</v>
      </c>
      <c r="D196">
        <v>4</v>
      </c>
      <c r="E196" s="1">
        <v>167712</v>
      </c>
      <c r="F196" s="1">
        <f>0.5*$E196</f>
        <v>83856</v>
      </c>
      <c r="G196" s="1">
        <f>$F196/$F$283*100</f>
        <v>0.009932039484471435</v>
      </c>
      <c r="H196" s="1">
        <f>$G196^2</f>
        <v>9.864540832109962E-05</v>
      </c>
    </row>
    <row r="197" spans="1:8" ht="12.75">
      <c r="A197">
        <v>188</v>
      </c>
      <c r="B197" t="s">
        <v>85</v>
      </c>
      <c r="C197" t="s">
        <v>271</v>
      </c>
      <c r="D197">
        <v>6</v>
      </c>
      <c r="E197" s="1">
        <v>83643</v>
      </c>
      <c r="F197" s="1">
        <f>1*$E197</f>
        <v>83643</v>
      </c>
      <c r="G197" s="1">
        <f>$F197/$F$283*100</f>
        <v>0.009906811421957215</v>
      </c>
      <c r="H197" s="1">
        <f>$G197^2</f>
        <v>9.814491255022194E-05</v>
      </c>
    </row>
    <row r="198" spans="1:8" ht="12.75">
      <c r="A198">
        <v>189</v>
      </c>
      <c r="B198" t="s">
        <v>213</v>
      </c>
      <c r="C198" t="s">
        <v>271</v>
      </c>
      <c r="D198">
        <v>2</v>
      </c>
      <c r="E198" s="1">
        <v>83582</v>
      </c>
      <c r="F198" s="1">
        <f>1*$E198</f>
        <v>83582</v>
      </c>
      <c r="G198" s="1">
        <f>$F198/$F$283*100</f>
        <v>0.00989958648386629</v>
      </c>
      <c r="H198" s="1">
        <f>$G198^2</f>
        <v>9.800181255154811E-05</v>
      </c>
    </row>
    <row r="199" spans="1:8" ht="12.75">
      <c r="A199">
        <v>190</v>
      </c>
      <c r="B199" t="s">
        <v>9</v>
      </c>
      <c r="C199" t="s">
        <v>271</v>
      </c>
      <c r="D199">
        <v>2</v>
      </c>
      <c r="E199" s="1">
        <v>81586</v>
      </c>
      <c r="F199" s="1">
        <f>1*$E199</f>
        <v>81586</v>
      </c>
      <c r="G199" s="1">
        <f>$F199/$F$283*100</f>
        <v>0.00966317703420252</v>
      </c>
      <c r="H199" s="1">
        <f>$G199^2</f>
        <v>9.3376990394339E-05</v>
      </c>
    </row>
    <row r="200" spans="1:8" ht="12.75">
      <c r="A200">
        <v>191</v>
      </c>
      <c r="B200" t="s">
        <v>59</v>
      </c>
      <c r="C200" t="s">
        <v>271</v>
      </c>
      <c r="D200">
        <v>1</v>
      </c>
      <c r="E200" s="1">
        <v>80614</v>
      </c>
      <c r="F200" s="1">
        <f>1*$E200</f>
        <v>80614</v>
      </c>
      <c r="G200" s="1">
        <f>$F200/$F$283*100</f>
        <v>0.009548051791179884</v>
      </c>
      <c r="H200" s="1">
        <f>$G200^2</f>
        <v>9.116529300705339E-05</v>
      </c>
    </row>
    <row r="201" spans="1:8" ht="12.75">
      <c r="A201">
        <v>192</v>
      </c>
      <c r="B201" t="s">
        <v>226</v>
      </c>
      <c r="C201" t="s">
        <v>271</v>
      </c>
      <c r="D201">
        <v>2</v>
      </c>
      <c r="E201" s="1">
        <v>77611</v>
      </c>
      <c r="F201" s="1">
        <f>1*$E201</f>
        <v>77611</v>
      </c>
      <c r="G201" s="1">
        <f>$F201/$F$283*100</f>
        <v>0.009192371642211799</v>
      </c>
      <c r="H201" s="1">
        <f>$G201^2</f>
        <v>8.449969640853965E-05</v>
      </c>
    </row>
    <row r="202" spans="1:8" ht="12.75">
      <c r="A202">
        <v>193</v>
      </c>
      <c r="B202" t="s">
        <v>122</v>
      </c>
      <c r="C202" t="s">
        <v>271</v>
      </c>
      <c r="D202">
        <v>2</v>
      </c>
      <c r="E202" s="1">
        <v>76531</v>
      </c>
      <c r="F202" s="1">
        <f>1*$E202</f>
        <v>76531</v>
      </c>
      <c r="G202" s="1">
        <f>$F202/$F$283*100</f>
        <v>0.00906445470551998</v>
      </c>
      <c r="H202" s="1">
        <f>$G202^2</f>
        <v>8.216433910842332E-05</v>
      </c>
    </row>
    <row r="203" spans="1:8" ht="12.75">
      <c r="A203">
        <v>194</v>
      </c>
      <c r="B203" t="s">
        <v>75</v>
      </c>
      <c r="C203" t="s">
        <v>271</v>
      </c>
      <c r="D203">
        <v>4</v>
      </c>
      <c r="E203" s="1">
        <v>74321</v>
      </c>
      <c r="F203" s="1">
        <f>1*$E203</f>
        <v>74321</v>
      </c>
      <c r="G203" s="1">
        <f>$F203/$F$283*100</f>
        <v>0.008802698751733944</v>
      </c>
      <c r="H203" s="1">
        <f>$G203^2</f>
        <v>7.748750531377833E-05</v>
      </c>
    </row>
    <row r="204" spans="1:8" ht="12.75">
      <c r="A204">
        <v>195</v>
      </c>
      <c r="B204" t="s">
        <v>140</v>
      </c>
      <c r="C204" t="s">
        <v>271</v>
      </c>
      <c r="D204">
        <v>1</v>
      </c>
      <c r="E204" s="1">
        <v>73392</v>
      </c>
      <c r="F204" s="1">
        <f>1*$E204</f>
        <v>73392</v>
      </c>
      <c r="G204" s="1">
        <f>$F204/$F$283*100</f>
        <v>0.00869266649785737</v>
      </c>
      <c r="H204" s="1">
        <f>$G204^2</f>
        <v>7.556245084297192E-05</v>
      </c>
    </row>
    <row r="205" spans="1:8" ht="12.75">
      <c r="A205">
        <v>196</v>
      </c>
      <c r="B205" t="s">
        <v>171</v>
      </c>
      <c r="C205" t="s">
        <v>271</v>
      </c>
      <c r="D205">
        <v>2</v>
      </c>
      <c r="E205" s="1">
        <v>71845</v>
      </c>
      <c r="F205" s="1">
        <f>1*$E205</f>
        <v>71845</v>
      </c>
      <c r="G205" s="1">
        <f>$F205/$F$283*100</f>
        <v>0.008509437330207145</v>
      </c>
      <c r="H205" s="1">
        <f>$G205^2</f>
        <v>7.24105236767229E-05</v>
      </c>
    </row>
    <row r="206" spans="1:8" ht="12.75">
      <c r="A206">
        <v>197</v>
      </c>
      <c r="B206" t="s">
        <v>231</v>
      </c>
      <c r="C206" t="s">
        <v>271</v>
      </c>
      <c r="D206">
        <v>1</v>
      </c>
      <c r="E206" s="1">
        <v>71159</v>
      </c>
      <c r="F206" s="1">
        <f>1*$E206</f>
        <v>71159</v>
      </c>
      <c r="G206" s="1">
        <f>$F206/$F$283*100</f>
        <v>0.00842818638708623</v>
      </c>
      <c r="H206" s="1">
        <f>$G206^2</f>
        <v>7.103432577546564E-05</v>
      </c>
    </row>
    <row r="207" spans="1:8" ht="12.75">
      <c r="A207">
        <v>198</v>
      </c>
      <c r="B207" t="s">
        <v>283</v>
      </c>
      <c r="C207" t="s">
        <v>273</v>
      </c>
      <c r="D207">
        <v>2</v>
      </c>
      <c r="E207" s="1">
        <v>142126</v>
      </c>
      <c r="F207" s="1">
        <f>0.5*$E207</f>
        <v>71063</v>
      </c>
      <c r="G207" s="1">
        <f>$F207/$F$283*100</f>
        <v>0.008416815992713624</v>
      </c>
      <c r="H207" s="1">
        <f>$G207^2</f>
        <v>7.084279145519984E-05</v>
      </c>
    </row>
    <row r="208" spans="1:8" ht="12.75">
      <c r="A208">
        <v>199</v>
      </c>
      <c r="B208" t="s">
        <v>210</v>
      </c>
      <c r="C208" t="s">
        <v>271</v>
      </c>
      <c r="D208">
        <v>4</v>
      </c>
      <c r="E208" s="1">
        <v>70527</v>
      </c>
      <c r="F208" s="1">
        <f>1*$E208</f>
        <v>70527</v>
      </c>
      <c r="G208" s="1">
        <f>$F208/$F$283*100</f>
        <v>0.008353331290799905</v>
      </c>
      <c r="H208" s="1">
        <f>$G208^2</f>
        <v>6.977814365385682E-05</v>
      </c>
    </row>
    <row r="209" spans="1:8" ht="12.75">
      <c r="A209">
        <v>200</v>
      </c>
      <c r="B209" t="s">
        <v>116</v>
      </c>
      <c r="C209" t="s">
        <v>271</v>
      </c>
      <c r="D209">
        <v>2</v>
      </c>
      <c r="E209" s="1">
        <v>67422</v>
      </c>
      <c r="F209" s="1">
        <f>1*$E209</f>
        <v>67422</v>
      </c>
      <c r="G209" s="1">
        <f>$F209/$F$283*100</f>
        <v>0.007985570097810927</v>
      </c>
      <c r="H209" s="1">
        <f>$G209^2</f>
        <v>6.376932978705202E-05</v>
      </c>
    </row>
    <row r="210" spans="1:8" ht="12.75">
      <c r="A210">
        <v>201</v>
      </c>
      <c r="B210" t="s">
        <v>190</v>
      </c>
      <c r="C210" t="s">
        <v>271</v>
      </c>
      <c r="D210">
        <v>2</v>
      </c>
      <c r="E210" s="1">
        <v>65662</v>
      </c>
      <c r="F210" s="1">
        <f>1*$E210</f>
        <v>65662</v>
      </c>
      <c r="G210" s="1">
        <f>$F210/$F$283*100</f>
        <v>0.0077771128676464825</v>
      </c>
      <c r="H210" s="1">
        <f>$G210^2</f>
        <v>6.0483484556112496E-05</v>
      </c>
    </row>
    <row r="211" spans="1:8" ht="12.75">
      <c r="A211">
        <v>202</v>
      </c>
      <c r="B211" t="s">
        <v>32</v>
      </c>
      <c r="C211" t="s">
        <v>273</v>
      </c>
      <c r="D211">
        <v>3</v>
      </c>
      <c r="E211" s="1">
        <v>129432</v>
      </c>
      <c r="F211" s="1">
        <f>0.5*$E211</f>
        <v>64716</v>
      </c>
      <c r="G211" s="1">
        <f>$F211/$F$283*100</f>
        <v>0.007665067106433093</v>
      </c>
      <c r="H211" s="1">
        <f>$G211^2</f>
        <v>5.875325374612258E-05</v>
      </c>
    </row>
    <row r="212" spans="1:8" ht="12.75">
      <c r="A212">
        <v>203</v>
      </c>
      <c r="B212" t="s">
        <v>284</v>
      </c>
      <c r="C212" t="s">
        <v>273</v>
      </c>
      <c r="D212">
        <v>5</v>
      </c>
      <c r="E212" s="1">
        <v>127534</v>
      </c>
      <c r="F212" s="1">
        <f>0.5*$E212</f>
        <v>63767</v>
      </c>
      <c r="G212" s="1">
        <f>$F212/$F$283*100</f>
        <v>0.00755266602039556</v>
      </c>
      <c r="H212" s="1">
        <f>$G212^2</f>
        <v>5.70427640156377E-05</v>
      </c>
    </row>
    <row r="213" spans="1:8" ht="12.75">
      <c r="A213">
        <v>204</v>
      </c>
      <c r="B213" t="s">
        <v>143</v>
      </c>
      <c r="C213" t="s">
        <v>271</v>
      </c>
      <c r="D213">
        <v>3</v>
      </c>
      <c r="E213" s="1">
        <v>63737</v>
      </c>
      <c r="F213" s="1">
        <f>1*$E213</f>
        <v>63737</v>
      </c>
      <c r="G213" s="1">
        <f>$F213/$F$283*100</f>
        <v>0.00754911277215412</v>
      </c>
      <c r="H213" s="1">
        <f>$G213^2</f>
        <v>5.698910364670047E-05</v>
      </c>
    </row>
    <row r="214" spans="1:8" ht="12.75">
      <c r="A214">
        <v>205</v>
      </c>
      <c r="B214" t="s">
        <v>240</v>
      </c>
      <c r="C214" t="s">
        <v>271</v>
      </c>
      <c r="D214">
        <v>1</v>
      </c>
      <c r="E214" s="1">
        <v>60410</v>
      </c>
      <c r="F214" s="1">
        <f>1*$E214</f>
        <v>60410</v>
      </c>
      <c r="G214" s="1">
        <f>$F214/$F$283*100</f>
        <v>0.007155057542178489</v>
      </c>
      <c r="H214" s="1">
        <f>$G214^2</f>
        <v>5.119484843188528E-05</v>
      </c>
    </row>
    <row r="215" spans="1:8" ht="12.75">
      <c r="A215">
        <v>206</v>
      </c>
      <c r="B215" t="s">
        <v>13</v>
      </c>
      <c r="C215" t="s">
        <v>273</v>
      </c>
      <c r="D215">
        <v>4</v>
      </c>
      <c r="E215" s="1">
        <v>119970</v>
      </c>
      <c r="F215" s="1">
        <f>0.5*$E215</f>
        <v>59985</v>
      </c>
      <c r="G215" s="1">
        <f>$F215/$F$283*100</f>
        <v>0.007104719858758097</v>
      </c>
      <c r="H215" s="1">
        <f>$G215^2</f>
        <v>5.047704427143168E-05</v>
      </c>
    </row>
    <row r="216" spans="1:8" ht="12.75">
      <c r="A216">
        <v>207</v>
      </c>
      <c r="B216" t="s">
        <v>220</v>
      </c>
      <c r="C216" t="s">
        <v>271</v>
      </c>
      <c r="D216">
        <v>2</v>
      </c>
      <c r="E216" s="1">
        <v>59666</v>
      </c>
      <c r="F216" s="1">
        <f>1*$E216</f>
        <v>59666</v>
      </c>
      <c r="G216" s="1">
        <f>$F216/$F$283*100</f>
        <v>0.007066936985790793</v>
      </c>
      <c r="H216" s="1">
        <f>$G216^2</f>
        <v>4.994159836113786E-05</v>
      </c>
    </row>
    <row r="217" spans="1:8" ht="12.75">
      <c r="A217">
        <v>208</v>
      </c>
      <c r="B217" t="s">
        <v>285</v>
      </c>
      <c r="C217" t="s">
        <v>273</v>
      </c>
      <c r="D217">
        <v>6</v>
      </c>
      <c r="E217" s="1">
        <v>118732</v>
      </c>
      <c r="F217" s="1">
        <f>0.5*$E217</f>
        <v>59366</v>
      </c>
      <c r="G217" s="1">
        <f>$F217/$F$283*100</f>
        <v>0.0070314045033763985</v>
      </c>
      <c r="H217" s="1">
        <f>$G217^2</f>
        <v>4.9440649290101896E-05</v>
      </c>
    </row>
    <row r="218" spans="1:8" ht="12.75">
      <c r="A218">
        <v>209</v>
      </c>
      <c r="B218" t="s">
        <v>34</v>
      </c>
      <c r="C218" t="s">
        <v>273</v>
      </c>
      <c r="D218">
        <v>2</v>
      </c>
      <c r="E218" s="1">
        <v>118048</v>
      </c>
      <c r="F218" s="1">
        <f>0.5*$E218</f>
        <v>59024</v>
      </c>
      <c r="G218" s="1">
        <f>$F218/$F$283*100</f>
        <v>0.0069908974734239895</v>
      </c>
      <c r="H218" s="1">
        <f>$G218^2</f>
        <v>4.887264748392592E-05</v>
      </c>
    </row>
    <row r="219" spans="1:8" ht="12.75">
      <c r="A219">
        <v>210</v>
      </c>
      <c r="B219" t="s">
        <v>77</v>
      </c>
      <c r="C219" t="s">
        <v>271</v>
      </c>
      <c r="D219">
        <v>1</v>
      </c>
      <c r="E219" s="1">
        <v>56885</v>
      </c>
      <c r="F219" s="1">
        <f>1*$E219</f>
        <v>56885</v>
      </c>
      <c r="G219" s="1">
        <f>$F219/$F$283*100</f>
        <v>0.006737550873809358</v>
      </c>
      <c r="H219" s="1">
        <f>$G219^2</f>
        <v>4.5394591777169246E-05</v>
      </c>
    </row>
    <row r="220" spans="1:8" ht="12.75">
      <c r="A220">
        <v>211</v>
      </c>
      <c r="B220" t="s">
        <v>12</v>
      </c>
      <c r="C220" t="s">
        <v>273</v>
      </c>
      <c r="D220">
        <v>3</v>
      </c>
      <c r="E220" s="1">
        <v>112584</v>
      </c>
      <c r="F220" s="1">
        <f>0.5*$E220</f>
        <v>56292</v>
      </c>
      <c r="G220" s="1">
        <f>$F220/$F$283*100</f>
        <v>0.006667315000236906</v>
      </c>
      <c r="H220" s="1">
        <f>$G220^2</f>
        <v>4.4453089312384056E-05</v>
      </c>
    </row>
    <row r="221" spans="1:8" ht="12.75">
      <c r="A221">
        <v>212</v>
      </c>
      <c r="B221" t="s">
        <v>35</v>
      </c>
      <c r="C221" t="s">
        <v>273</v>
      </c>
      <c r="D221">
        <v>3</v>
      </c>
      <c r="E221" s="1">
        <v>109793</v>
      </c>
      <c r="F221" s="1">
        <f>0.5*$E221</f>
        <v>54896.5</v>
      </c>
      <c r="G221" s="1">
        <f>$F221/$F$283*100</f>
        <v>0.006502029736205951</v>
      </c>
      <c r="H221" s="1">
        <f>$G221^2</f>
        <v>4.227639069050642E-05</v>
      </c>
    </row>
    <row r="222" spans="1:8" ht="12.75">
      <c r="A222">
        <v>213</v>
      </c>
      <c r="B222" t="s">
        <v>157</v>
      </c>
      <c r="C222" t="s">
        <v>271</v>
      </c>
      <c r="D222">
        <v>1</v>
      </c>
      <c r="E222" s="1">
        <v>52770</v>
      </c>
      <c r="F222" s="1">
        <f>1*$E222</f>
        <v>52770</v>
      </c>
      <c r="G222" s="1">
        <f>$F222/$F$283*100</f>
        <v>0.00625016365669192</v>
      </c>
      <c r="H222" s="1">
        <f>$G222^2</f>
        <v>3.9064545735432516E-05</v>
      </c>
    </row>
    <row r="223" spans="1:8" ht="12.75">
      <c r="A223">
        <v>214</v>
      </c>
      <c r="B223" t="s">
        <v>229</v>
      </c>
      <c r="C223" t="s">
        <v>271</v>
      </c>
      <c r="D223">
        <v>1</v>
      </c>
      <c r="E223" s="1">
        <v>52726</v>
      </c>
      <c r="F223" s="1">
        <f>1*$E223</f>
        <v>52726</v>
      </c>
      <c r="G223" s="1">
        <f>$F223/$F$283*100</f>
        <v>0.006244952225937809</v>
      </c>
      <c r="H223" s="1">
        <f>$G223^2</f>
        <v>3.8999428304245596E-05</v>
      </c>
    </row>
    <row r="224" spans="1:8" ht="12.75">
      <c r="A224">
        <v>215</v>
      </c>
      <c r="B224" t="s">
        <v>286</v>
      </c>
      <c r="C224" t="s">
        <v>273</v>
      </c>
      <c r="D224">
        <v>2</v>
      </c>
      <c r="E224" s="1">
        <v>102745</v>
      </c>
      <c r="F224" s="1">
        <f>0.5*$E224</f>
        <v>51372.5</v>
      </c>
      <c r="G224" s="1">
        <f>$F224/$F$283*100</f>
        <v>0.006084641509444868</v>
      </c>
      <c r="H224" s="1">
        <f>$G224^2</f>
        <v>3.702286229845952E-05</v>
      </c>
    </row>
    <row r="225" spans="1:8" ht="12.75">
      <c r="A225">
        <v>216</v>
      </c>
      <c r="B225" t="s">
        <v>287</v>
      </c>
      <c r="C225" t="s">
        <v>273</v>
      </c>
      <c r="D225">
        <v>3</v>
      </c>
      <c r="E225" s="1">
        <v>102094</v>
      </c>
      <c r="F225" s="1">
        <f>0.5*$E225</f>
        <v>51047</v>
      </c>
      <c r="G225" s="1">
        <f>$F225/$F$283*100</f>
        <v>0.00604608876602525</v>
      </c>
      <c r="H225" s="1">
        <f>$G225^2</f>
        <v>3.655518936665673E-05</v>
      </c>
    </row>
    <row r="226" spans="1:8" ht="12.75">
      <c r="A226">
        <v>217</v>
      </c>
      <c r="B226" t="s">
        <v>214</v>
      </c>
      <c r="C226" t="s">
        <v>273</v>
      </c>
      <c r="D226">
        <v>3</v>
      </c>
      <c r="E226" s="1">
        <v>101349</v>
      </c>
      <c r="F226" s="1">
        <f>0.5*$E226</f>
        <v>50674.5</v>
      </c>
      <c r="G226" s="1">
        <f>$F226/$F$283*100</f>
        <v>0.006001969267027378</v>
      </c>
      <c r="H226" s="1">
        <f>$G226^2</f>
        <v>3.602363508234116E-05</v>
      </c>
    </row>
    <row r="227" spans="1:8" ht="12.75">
      <c r="A227">
        <v>218</v>
      </c>
      <c r="B227" t="s">
        <v>39</v>
      </c>
      <c r="C227" t="s">
        <v>273</v>
      </c>
      <c r="D227">
        <v>1</v>
      </c>
      <c r="E227" s="1">
        <v>98530</v>
      </c>
      <c r="F227" s="1">
        <f>0.5*$E227</f>
        <v>49265</v>
      </c>
      <c r="G227" s="1">
        <f>$F227/$F$283*100</f>
        <v>0.005835025820483749</v>
      </c>
      <c r="H227" s="1">
        <f>$G227^2</f>
        <v>3.404752632571205E-05</v>
      </c>
    </row>
    <row r="228" spans="1:8" ht="12.75">
      <c r="A228">
        <v>219</v>
      </c>
      <c r="B228" t="s">
        <v>184</v>
      </c>
      <c r="C228" t="s">
        <v>271</v>
      </c>
      <c r="D228">
        <v>1</v>
      </c>
      <c r="E228" s="1">
        <v>48483</v>
      </c>
      <c r="F228" s="1">
        <f>1*$E228</f>
        <v>48483</v>
      </c>
      <c r="G228" s="1">
        <f>$F228/$F$283*100</f>
        <v>0.005742404482990229</v>
      </c>
      <c r="H228" s="1">
        <f>$G228^2</f>
        <v>3.297520924626628E-05</v>
      </c>
    </row>
    <row r="229" spans="1:8" ht="12.75">
      <c r="A229">
        <v>220</v>
      </c>
      <c r="B229" t="s">
        <v>30</v>
      </c>
      <c r="C229" t="s">
        <v>273</v>
      </c>
      <c r="D229">
        <v>1</v>
      </c>
      <c r="E229" s="1">
        <v>93504</v>
      </c>
      <c r="F229" s="1">
        <f>0.5*$E229</f>
        <v>46752</v>
      </c>
      <c r="G229" s="1">
        <f>$F229/$F$283*100</f>
        <v>0.005537382059459175</v>
      </c>
      <c r="H229" s="1">
        <f>$G229^2</f>
        <v>3.0662600072420335E-05</v>
      </c>
    </row>
    <row r="230" spans="1:8" ht="12.75">
      <c r="A230">
        <v>221</v>
      </c>
      <c r="B230" t="s">
        <v>3</v>
      </c>
      <c r="C230" t="s">
        <v>273</v>
      </c>
      <c r="D230">
        <v>1</v>
      </c>
      <c r="E230" s="1">
        <v>92183</v>
      </c>
      <c r="F230" s="1">
        <f>0.5*$E230</f>
        <v>46091.5</v>
      </c>
      <c r="G230" s="1">
        <f>$F230/$F$283*100</f>
        <v>0.005459151377343484</v>
      </c>
      <c r="H230" s="1">
        <f>$G230^2</f>
        <v>2.9802333760751262E-05</v>
      </c>
    </row>
    <row r="231" spans="1:8" ht="12.75">
      <c r="A231">
        <v>222</v>
      </c>
      <c r="B231" t="s">
        <v>253</v>
      </c>
      <c r="C231" t="s">
        <v>271</v>
      </c>
      <c r="D231">
        <v>1</v>
      </c>
      <c r="E231" s="1">
        <v>46050</v>
      </c>
      <c r="F231" s="1">
        <f>1*$E231</f>
        <v>46050</v>
      </c>
      <c r="G231" s="1">
        <f>$F231/$F$283*100</f>
        <v>0.005454236050609493</v>
      </c>
      <c r="H231" s="1">
        <f>$G231^2</f>
        <v>2.9748690895768236E-05</v>
      </c>
    </row>
    <row r="232" spans="1:8" ht="12.75">
      <c r="A232">
        <v>223</v>
      </c>
      <c r="B232" t="s">
        <v>134</v>
      </c>
      <c r="C232" t="s">
        <v>273</v>
      </c>
      <c r="D232">
        <v>2</v>
      </c>
      <c r="E232" s="1">
        <v>90833</v>
      </c>
      <c r="F232" s="1">
        <f>0.5*$E232</f>
        <v>45416.5</v>
      </c>
      <c r="G232" s="1">
        <f>$F232/$F$283*100</f>
        <v>0.005379203291911097</v>
      </c>
      <c r="H232" s="1">
        <f>$G232^2</f>
        <v>2.893582805570718E-05</v>
      </c>
    </row>
    <row r="233" spans="1:8" ht="12.75">
      <c r="A233">
        <v>224</v>
      </c>
      <c r="B233" t="s">
        <v>17</v>
      </c>
      <c r="C233" t="s">
        <v>273</v>
      </c>
      <c r="D233">
        <v>1</v>
      </c>
      <c r="E233" s="1">
        <v>83843</v>
      </c>
      <c r="F233" s="1">
        <f>0.5*$E233</f>
        <v>41921.5</v>
      </c>
      <c r="G233" s="1">
        <f>$F233/$F$283*100</f>
        <v>0.0049652498717834065</v>
      </c>
      <c r="H233" s="1">
        <f>$G233^2</f>
        <v>2.4653706289245133E-05</v>
      </c>
    </row>
    <row r="234" spans="1:8" ht="12.75">
      <c r="A234">
        <v>225</v>
      </c>
      <c r="B234" t="s">
        <v>37</v>
      </c>
      <c r="C234" t="s">
        <v>273</v>
      </c>
      <c r="D234">
        <v>4</v>
      </c>
      <c r="E234" s="1">
        <v>83465</v>
      </c>
      <c r="F234" s="1">
        <f>0.5*$E234</f>
        <v>41732.5</v>
      </c>
      <c r="G234" s="1">
        <f>$F234/$F$283*100</f>
        <v>0.004942864407862338</v>
      </c>
      <c r="H234" s="1">
        <f>$G234^2</f>
        <v>2.44319085545123E-05</v>
      </c>
    </row>
    <row r="235" spans="1:8" ht="12.75">
      <c r="A235">
        <v>226</v>
      </c>
      <c r="B235" t="s">
        <v>218</v>
      </c>
      <c r="C235" t="s">
        <v>271</v>
      </c>
      <c r="D235">
        <v>1</v>
      </c>
      <c r="E235" s="1">
        <v>41332</v>
      </c>
      <c r="F235" s="1">
        <f>1*$E235</f>
        <v>41332</v>
      </c>
      <c r="G235" s="1">
        <f>$F235/$F$283*100</f>
        <v>0.004895428543839122</v>
      </c>
      <c r="H235" s="1">
        <f>$G235^2</f>
        <v>2.3965220627834824E-05</v>
      </c>
    </row>
    <row r="236" spans="1:8" ht="12.75">
      <c r="A236">
        <v>227</v>
      </c>
      <c r="B236" t="s">
        <v>181</v>
      </c>
      <c r="C236" t="s">
        <v>273</v>
      </c>
      <c r="D236">
        <v>2</v>
      </c>
      <c r="E236" s="1">
        <v>75952</v>
      </c>
      <c r="F236" s="1">
        <f>0.5*$E236</f>
        <v>37976</v>
      </c>
      <c r="G236" s="1">
        <f>$F236/$F$283*100</f>
        <v>0.0044979385072301</v>
      </c>
      <c r="H236" s="1">
        <f>$G236^2</f>
        <v>2.0231450814823338E-05</v>
      </c>
    </row>
    <row r="237" spans="1:8" ht="12.75">
      <c r="A237">
        <v>228</v>
      </c>
      <c r="B237" t="s">
        <v>33</v>
      </c>
      <c r="C237" t="s">
        <v>273</v>
      </c>
      <c r="D237">
        <v>2</v>
      </c>
      <c r="E237" s="1">
        <v>74408</v>
      </c>
      <c r="F237" s="1">
        <f>0.5*$E237</f>
        <v>37204</v>
      </c>
      <c r="G237" s="1">
        <f>$F237/$F$283*100</f>
        <v>0.004406501585817059</v>
      </c>
      <c r="H237" s="1">
        <f>$G237^2</f>
        <v>1.9417256225808258E-05</v>
      </c>
    </row>
    <row r="238" spans="1:8" ht="12.75">
      <c r="A238">
        <v>229</v>
      </c>
      <c r="B238" t="s">
        <v>154</v>
      </c>
      <c r="C238" t="s">
        <v>271</v>
      </c>
      <c r="D238">
        <v>2</v>
      </c>
      <c r="E238" s="1">
        <v>36645</v>
      </c>
      <c r="F238" s="1">
        <f>1*$E238</f>
        <v>36645</v>
      </c>
      <c r="G238" s="1">
        <f>$F238/$F$283*100</f>
        <v>0.004340292726918238</v>
      </c>
      <c r="H238" s="1">
        <f>$G238^2</f>
        <v>1.8838140955339355E-05</v>
      </c>
    </row>
    <row r="239" spans="1:8" ht="12.75">
      <c r="A239">
        <v>230</v>
      </c>
      <c r="B239" t="s">
        <v>146</v>
      </c>
      <c r="C239" t="s">
        <v>271</v>
      </c>
      <c r="D239">
        <v>2</v>
      </c>
      <c r="E239" s="1">
        <v>36621</v>
      </c>
      <c r="F239" s="1">
        <f>1*$E239</f>
        <v>36621</v>
      </c>
      <c r="G239" s="1">
        <f>$F239/$F$283*100</f>
        <v>0.004337450128325086</v>
      </c>
      <c r="H239" s="1">
        <f>$G239^2</f>
        <v>1.881347361570731E-05</v>
      </c>
    </row>
    <row r="240" spans="1:8" ht="12.75">
      <c r="A240">
        <v>231</v>
      </c>
      <c r="B240" t="s">
        <v>243</v>
      </c>
      <c r="C240" t="s">
        <v>271</v>
      </c>
      <c r="D240">
        <v>1</v>
      </c>
      <c r="E240" s="1">
        <v>35774</v>
      </c>
      <c r="F240" s="1">
        <f>1*$E240</f>
        <v>35774</v>
      </c>
      <c r="G240" s="1">
        <f>$F240/$F$283*100</f>
        <v>0.004237130086308447</v>
      </c>
      <c r="H240" s="1">
        <f>$G240^2</f>
        <v>1.7953271368300226E-05</v>
      </c>
    </row>
    <row r="241" spans="1:8" ht="12.75">
      <c r="A241">
        <v>232</v>
      </c>
      <c r="B241" t="s">
        <v>56</v>
      </c>
      <c r="C241" t="s">
        <v>273</v>
      </c>
      <c r="D241">
        <v>2</v>
      </c>
      <c r="E241" s="1">
        <v>70887</v>
      </c>
      <c r="F241" s="1">
        <f>0.5*$E241</f>
        <v>35443.5</v>
      </c>
      <c r="G241" s="1">
        <f>$F241/$F$283*100</f>
        <v>0.004197985134848589</v>
      </c>
      <c r="H241" s="1">
        <f>$G241^2</f>
        <v>1.7623079192409727E-05</v>
      </c>
    </row>
    <row r="242" spans="1:8" ht="12.75">
      <c r="A242">
        <v>233</v>
      </c>
      <c r="B242" t="s">
        <v>241</v>
      </c>
      <c r="C242" t="s">
        <v>271</v>
      </c>
      <c r="D242">
        <v>2</v>
      </c>
      <c r="E242" s="1">
        <v>35443</v>
      </c>
      <c r="F242" s="1">
        <f>1*$E242</f>
        <v>35443</v>
      </c>
      <c r="G242" s="1">
        <f>$F242/$F$283*100</f>
        <v>0.004197925914044566</v>
      </c>
      <c r="H242" s="1">
        <f>$G242^2</f>
        <v>1.76225819798069E-05</v>
      </c>
    </row>
    <row r="243" spans="1:8" ht="12.75">
      <c r="A243">
        <v>234</v>
      </c>
      <c r="B243" t="s">
        <v>111</v>
      </c>
      <c r="C243" t="s">
        <v>271</v>
      </c>
      <c r="D243">
        <v>1</v>
      </c>
      <c r="E243" s="1">
        <v>35410</v>
      </c>
      <c r="F243" s="1">
        <f>1*$E243</f>
        <v>35410</v>
      </c>
      <c r="G243" s="1">
        <f>$F243/$F$283*100</f>
        <v>0.004194017340978982</v>
      </c>
      <c r="H243" s="1">
        <f>$G243^2</f>
        <v>1.7589781456432415E-05</v>
      </c>
    </row>
    <row r="244" spans="1:8" ht="12.75">
      <c r="A244">
        <v>235</v>
      </c>
      <c r="B244" t="s">
        <v>288</v>
      </c>
      <c r="C244" t="s">
        <v>271</v>
      </c>
      <c r="D244">
        <v>1</v>
      </c>
      <c r="E244" s="1">
        <v>34880</v>
      </c>
      <c r="F244" s="1">
        <f>1*$E244</f>
        <v>34880</v>
      </c>
      <c r="G244" s="1">
        <f>$F244/$F$283*100</f>
        <v>0.004131243288713553</v>
      </c>
      <c r="H244" s="1">
        <f>$G244^2</f>
        <v>1.706717111054077E-05</v>
      </c>
    </row>
    <row r="245" spans="1:8" ht="12.75">
      <c r="A245">
        <v>236</v>
      </c>
      <c r="B245" t="s">
        <v>90</v>
      </c>
      <c r="C245" t="s">
        <v>271</v>
      </c>
      <c r="D245">
        <v>2</v>
      </c>
      <c r="E245" s="1">
        <v>33188</v>
      </c>
      <c r="F245" s="1">
        <f>1*$E245</f>
        <v>33188</v>
      </c>
      <c r="G245" s="1">
        <f>$F245/$F$283*100</f>
        <v>0.00393084008789637</v>
      </c>
      <c r="H245" s="1">
        <f>$G245^2</f>
        <v>1.5451503796613146E-05</v>
      </c>
    </row>
    <row r="246" spans="1:8" ht="12.75">
      <c r="A246">
        <v>237</v>
      </c>
      <c r="B246" t="s">
        <v>249</v>
      </c>
      <c r="C246" t="s">
        <v>273</v>
      </c>
      <c r="D246">
        <v>2</v>
      </c>
      <c r="E246" s="1">
        <v>65950</v>
      </c>
      <c r="F246" s="1">
        <f>0.5*$E246</f>
        <v>32975</v>
      </c>
      <c r="G246" s="1">
        <f>$F246/$F$283*100</f>
        <v>0.00390561202538215</v>
      </c>
      <c r="H246" s="1">
        <f>$G246^2</f>
        <v>1.525380529280966E-05</v>
      </c>
    </row>
    <row r="247" spans="1:8" ht="12.75">
      <c r="A247">
        <v>238</v>
      </c>
      <c r="B247" t="s">
        <v>172</v>
      </c>
      <c r="C247" t="s">
        <v>271</v>
      </c>
      <c r="D247">
        <v>1</v>
      </c>
      <c r="E247" s="1">
        <v>31190</v>
      </c>
      <c r="F247" s="1">
        <f>1*$E247</f>
        <v>31190</v>
      </c>
      <c r="G247" s="1">
        <f>$F247/$F$283*100</f>
        <v>0.0036941937550165056</v>
      </c>
      <c r="H247" s="1">
        <f>$G247^2</f>
        <v>1.364706749960295E-05</v>
      </c>
    </row>
    <row r="248" spans="1:8" ht="12.75">
      <c r="A248">
        <v>239</v>
      </c>
      <c r="B248" t="s">
        <v>41</v>
      </c>
      <c r="C248" t="s">
        <v>273</v>
      </c>
      <c r="D248">
        <v>3</v>
      </c>
      <c r="E248" s="1">
        <v>61240</v>
      </c>
      <c r="F248" s="1">
        <f>0.5*$E248</f>
        <v>30620</v>
      </c>
      <c r="G248" s="1">
        <f>$F248/$F$283*100</f>
        <v>0.003626682038429157</v>
      </c>
      <c r="H248" s="1">
        <f>$G248^2</f>
        <v>1.3152822607864666E-05</v>
      </c>
    </row>
    <row r="249" spans="1:8" ht="12.75">
      <c r="A249">
        <v>240</v>
      </c>
      <c r="B249" t="s">
        <v>239</v>
      </c>
      <c r="C249" t="s">
        <v>271</v>
      </c>
      <c r="D249">
        <v>1</v>
      </c>
      <c r="E249" s="1">
        <v>29153</v>
      </c>
      <c r="F249" s="1">
        <f>1*$E249</f>
        <v>29153</v>
      </c>
      <c r="G249" s="1">
        <f>$F249/$F$283*100</f>
        <v>0.003452928199422769</v>
      </c>
      <c r="H249" s="1">
        <f>$G249^2</f>
        <v>1.1922713150368967E-05</v>
      </c>
    </row>
    <row r="250" spans="1:8" ht="12.75">
      <c r="A250">
        <v>241</v>
      </c>
      <c r="B250" t="s">
        <v>174</v>
      </c>
      <c r="C250" t="s">
        <v>271</v>
      </c>
      <c r="D250">
        <v>2</v>
      </c>
      <c r="E250" s="1">
        <v>28689</v>
      </c>
      <c r="F250" s="1">
        <f>1*$E250</f>
        <v>28689</v>
      </c>
      <c r="G250" s="1">
        <f>$F250/$F$283*100</f>
        <v>0.0033979712932885064</v>
      </c>
      <c r="H250" s="1">
        <f>$G250^2</f>
        <v>1.1546208910012764E-05</v>
      </c>
    </row>
    <row r="251" spans="1:8" ht="12.75">
      <c r="A251">
        <v>242</v>
      </c>
      <c r="B251" t="s">
        <v>244</v>
      </c>
      <c r="C251" t="s">
        <v>271</v>
      </c>
      <c r="D251">
        <v>2</v>
      </c>
      <c r="E251" s="1">
        <v>27511</v>
      </c>
      <c r="F251" s="1">
        <f>1*$E251</f>
        <v>27511</v>
      </c>
      <c r="G251" s="1">
        <f>$F251/$F$283*100</f>
        <v>0.0032584470790079857</v>
      </c>
      <c r="H251" s="1">
        <f>$G251^2</f>
        <v>1.0617477366695674E-05</v>
      </c>
    </row>
    <row r="252" spans="1:8" ht="12.75">
      <c r="A252">
        <v>243</v>
      </c>
      <c r="B252" t="s">
        <v>107</v>
      </c>
      <c r="C252" t="s">
        <v>273</v>
      </c>
      <c r="D252">
        <v>1</v>
      </c>
      <c r="E252" s="1">
        <v>53619</v>
      </c>
      <c r="F252" s="1">
        <f>0.5*$E252</f>
        <v>26809.5</v>
      </c>
      <c r="G252" s="1">
        <f>$F252/$F$283*100</f>
        <v>0.003175360290962328</v>
      </c>
      <c r="H252" s="1">
        <f>$G252^2</f>
        <v>1.008291297742036E-05</v>
      </c>
    </row>
    <row r="253" spans="1:8" ht="12.75">
      <c r="A253">
        <v>244</v>
      </c>
      <c r="B253" t="s">
        <v>180</v>
      </c>
      <c r="C253" t="s">
        <v>273</v>
      </c>
      <c r="D253">
        <v>1</v>
      </c>
      <c r="E253" s="1">
        <v>50059</v>
      </c>
      <c r="F253" s="1">
        <f>0.5*$E253</f>
        <v>25029.5</v>
      </c>
      <c r="G253" s="1">
        <f>$F253/$F$283*100</f>
        <v>0.0029645342286369228</v>
      </c>
      <c r="H253" s="1">
        <f>$G253^2</f>
        <v>8.788463192759914E-06</v>
      </c>
    </row>
    <row r="254" spans="1:8" ht="12.75">
      <c r="A254">
        <v>245</v>
      </c>
      <c r="B254" t="s">
        <v>127</v>
      </c>
      <c r="C254" t="s">
        <v>271</v>
      </c>
      <c r="D254">
        <v>3</v>
      </c>
      <c r="E254" s="1">
        <v>24969</v>
      </c>
      <c r="F254" s="1">
        <f>1*$E254</f>
        <v>24969</v>
      </c>
      <c r="G254" s="1">
        <f>$F254/$F$283*100</f>
        <v>0.0029573685113500198</v>
      </c>
      <c r="H254" s="1">
        <f>$G254^2</f>
        <v>8.746028511924632E-06</v>
      </c>
    </row>
    <row r="255" spans="1:8" ht="12.75">
      <c r="A255">
        <v>246</v>
      </c>
      <c r="B255" t="s">
        <v>224</v>
      </c>
      <c r="C255" t="s">
        <v>273</v>
      </c>
      <c r="D255">
        <v>2</v>
      </c>
      <c r="E255" s="1">
        <v>49919</v>
      </c>
      <c r="F255" s="1">
        <f>0.5*$E255</f>
        <v>24959.5</v>
      </c>
      <c r="G255" s="1">
        <f>$F255/$F$283*100</f>
        <v>0.0029562433160735643</v>
      </c>
      <c r="H255" s="1">
        <f>$G255^2</f>
        <v>8.739374543829623E-06</v>
      </c>
    </row>
    <row r="256" spans="1:8" ht="12.75">
      <c r="A256">
        <v>247</v>
      </c>
      <c r="B256" t="s">
        <v>246</v>
      </c>
      <c r="C256" t="s">
        <v>271</v>
      </c>
      <c r="D256">
        <v>1</v>
      </c>
      <c r="E256" s="1">
        <v>22332</v>
      </c>
      <c r="F256" s="1">
        <f>1*$E256</f>
        <v>22332</v>
      </c>
      <c r="G256" s="1">
        <f>$F256/$F$283*100</f>
        <v>0.002645037990927496</v>
      </c>
      <c r="H256" s="1">
        <f>$G256^2</f>
        <v>6.996225973449765E-06</v>
      </c>
    </row>
    <row r="257" spans="1:8" ht="12.75">
      <c r="A257">
        <v>248</v>
      </c>
      <c r="B257" t="s">
        <v>189</v>
      </c>
      <c r="C257" t="s">
        <v>271</v>
      </c>
      <c r="D257">
        <v>1</v>
      </c>
      <c r="E257" s="1">
        <v>20803</v>
      </c>
      <c r="F257" s="1">
        <f>1*$E257</f>
        <v>20803</v>
      </c>
      <c r="G257" s="1">
        <f>$F257/$F$283*100</f>
        <v>0.002463940772222134</v>
      </c>
      <c r="H257" s="1">
        <f>$G257^2</f>
        <v>6.071004129018605E-06</v>
      </c>
    </row>
    <row r="258" spans="1:8" ht="12.75">
      <c r="A258">
        <v>249</v>
      </c>
      <c r="B258" t="s">
        <v>10</v>
      </c>
      <c r="C258" t="s">
        <v>273</v>
      </c>
      <c r="D258">
        <v>1</v>
      </c>
      <c r="E258" s="1">
        <v>40846</v>
      </c>
      <c r="F258" s="1">
        <f>0.5*$E258</f>
        <v>20423</v>
      </c>
      <c r="G258" s="1">
        <f>$F258/$F$283*100</f>
        <v>0.0024189329611639014</v>
      </c>
      <c r="H258" s="1">
        <f>$G258^2</f>
        <v>5.85123667060516E-06</v>
      </c>
    </row>
    <row r="259" spans="1:8" ht="12.75">
      <c r="A259">
        <v>250</v>
      </c>
      <c r="B259" t="s">
        <v>238</v>
      </c>
      <c r="C259" t="s">
        <v>271</v>
      </c>
      <c r="D259">
        <v>1</v>
      </c>
      <c r="E259" s="1">
        <v>19461</v>
      </c>
      <c r="F259" s="1">
        <f>1*$E259</f>
        <v>19461</v>
      </c>
      <c r="G259" s="1">
        <f>$F259/$F$283*100</f>
        <v>0.0023049921342217445</v>
      </c>
      <c r="H259" s="1">
        <f>$G259^2</f>
        <v>5.3129887388241125E-06</v>
      </c>
    </row>
    <row r="260" spans="1:8" ht="12.75">
      <c r="A260">
        <v>251</v>
      </c>
      <c r="B260" t="s">
        <v>250</v>
      </c>
      <c r="C260" t="s">
        <v>273</v>
      </c>
      <c r="D260">
        <v>1</v>
      </c>
      <c r="E260" s="1">
        <v>37964</v>
      </c>
      <c r="F260" s="1">
        <f>0.5*$E260</f>
        <v>18982</v>
      </c>
      <c r="G260" s="1">
        <f>$F260/$F$283*100</f>
        <v>0.002248258603966762</v>
      </c>
      <c r="H260" s="1">
        <f>$G260^2</f>
        <v>5.054666750310573E-06</v>
      </c>
    </row>
    <row r="261" spans="1:8" ht="12.75">
      <c r="A261">
        <v>252</v>
      </c>
      <c r="B261" t="s">
        <v>65</v>
      </c>
      <c r="C261" t="s">
        <v>271</v>
      </c>
      <c r="D261">
        <v>2</v>
      </c>
      <c r="E261" s="1">
        <v>18741</v>
      </c>
      <c r="F261" s="1">
        <f>1*$E261</f>
        <v>18741</v>
      </c>
      <c r="G261" s="1">
        <f>$F261/$F$283*100</f>
        <v>0.0022197141764271986</v>
      </c>
      <c r="H261" s="1">
        <f>$G261^2</f>
        <v>4.927131025031876E-06</v>
      </c>
    </row>
    <row r="262" spans="1:8" ht="12.75">
      <c r="A262">
        <v>253</v>
      </c>
      <c r="B262" t="s">
        <v>289</v>
      </c>
      <c r="C262" t="s">
        <v>273</v>
      </c>
      <c r="D262">
        <v>1</v>
      </c>
      <c r="E262" s="1">
        <v>35876</v>
      </c>
      <c r="F262" s="1">
        <f>0.5*$E262</f>
        <v>17938</v>
      </c>
      <c r="G262" s="1">
        <f>$F262/$F$283*100</f>
        <v>0.0021246055651646706</v>
      </c>
      <c r="H262" s="1">
        <f>$G262^2</f>
        <v>4.513948807528689E-06</v>
      </c>
    </row>
    <row r="263" spans="1:8" ht="12.75">
      <c r="A263">
        <v>254</v>
      </c>
      <c r="B263" t="s">
        <v>8</v>
      </c>
      <c r="C263" t="s">
        <v>273</v>
      </c>
      <c r="D263">
        <v>1</v>
      </c>
      <c r="E263" s="1">
        <v>32890</v>
      </c>
      <c r="F263" s="1">
        <f>0.5*$E263</f>
        <v>16445</v>
      </c>
      <c r="G263" s="1">
        <f>$F263/$F$283*100</f>
        <v>0.001947772244349036</v>
      </c>
      <c r="H263" s="1">
        <f>$G263^2</f>
        <v>3.7938167158564805E-06</v>
      </c>
    </row>
    <row r="264" spans="1:8" ht="12.75">
      <c r="A264">
        <v>255</v>
      </c>
      <c r="B264" t="s">
        <v>19</v>
      </c>
      <c r="C264" t="s">
        <v>273</v>
      </c>
      <c r="D264">
        <v>1</v>
      </c>
      <c r="E264" s="1">
        <v>32723</v>
      </c>
      <c r="F264" s="1">
        <f>0.5*$E264</f>
        <v>16361.5</v>
      </c>
      <c r="G264" s="1">
        <f>$F264/$F$283*100</f>
        <v>0.0019378823700770297</v>
      </c>
      <c r="H264" s="1">
        <f>$G264^2</f>
        <v>3.755388080255366E-06</v>
      </c>
    </row>
    <row r="265" spans="1:8" ht="12.75">
      <c r="A265">
        <v>256</v>
      </c>
      <c r="B265" t="s">
        <v>25</v>
      </c>
      <c r="C265" t="s">
        <v>273</v>
      </c>
      <c r="D265">
        <v>1</v>
      </c>
      <c r="E265" s="1">
        <v>32320</v>
      </c>
      <c r="F265" s="1">
        <f>0.5*$E265</f>
        <v>16160</v>
      </c>
      <c r="G265" s="1">
        <f>$F265/$F$283*100</f>
        <v>0.0019140163860553614</v>
      </c>
      <c r="H265" s="1">
        <f>$G265^2</f>
        <v>3.6634587260884266E-06</v>
      </c>
    </row>
    <row r="266" spans="1:8" ht="12.75">
      <c r="A266">
        <v>257</v>
      </c>
      <c r="B266" t="s">
        <v>290</v>
      </c>
      <c r="C266" t="s">
        <v>273</v>
      </c>
      <c r="D266">
        <v>1</v>
      </c>
      <c r="E266" s="1">
        <v>30532</v>
      </c>
      <c r="F266" s="1">
        <f>0.5*$E266</f>
        <v>15266</v>
      </c>
      <c r="G266" s="1">
        <f>$F266/$F$283*100</f>
        <v>0.001808129588460467</v>
      </c>
      <c r="H266" s="1">
        <f>$G266^2</f>
        <v>3.269332608666218E-06</v>
      </c>
    </row>
    <row r="267" spans="1:8" ht="12.75">
      <c r="A267">
        <v>258</v>
      </c>
      <c r="B267" t="s">
        <v>47</v>
      </c>
      <c r="C267" t="s">
        <v>273</v>
      </c>
      <c r="D267">
        <v>1</v>
      </c>
      <c r="E267" s="1">
        <v>27441</v>
      </c>
      <c r="F267" s="1">
        <f>0.5*$E267</f>
        <v>13720.5</v>
      </c>
      <c r="G267" s="1">
        <f>$F267/$F$283*100</f>
        <v>0.0016250780832223137</v>
      </c>
      <c r="H267" s="1">
        <f>$G267^2</f>
        <v>2.640878776569509E-06</v>
      </c>
    </row>
    <row r="268" spans="1:8" ht="12.75">
      <c r="A268">
        <v>259</v>
      </c>
      <c r="B268" t="s">
        <v>138</v>
      </c>
      <c r="C268" t="s">
        <v>271</v>
      </c>
      <c r="D268">
        <v>3</v>
      </c>
      <c r="E268" s="1">
        <v>12641</v>
      </c>
      <c r="F268" s="1">
        <f>1*$E268</f>
        <v>12641</v>
      </c>
      <c r="G268" s="1">
        <f>$F268/$F$283*100</f>
        <v>0.001497220367334519</v>
      </c>
      <c r="H268" s="1">
        <f>$G268^2</f>
        <v>2.241668828361312E-06</v>
      </c>
    </row>
    <row r="269" spans="1:8" ht="12.75">
      <c r="A269">
        <v>260</v>
      </c>
      <c r="B269" t="s">
        <v>46</v>
      </c>
      <c r="C269" t="s">
        <v>273</v>
      </c>
      <c r="D269">
        <v>2</v>
      </c>
      <c r="E269" s="1">
        <v>24661</v>
      </c>
      <c r="F269" s="1">
        <f>0.5*$E269</f>
        <v>12330.5</v>
      </c>
      <c r="G269" s="1">
        <f>$F269/$F$283*100</f>
        <v>0.0014604442480356209</v>
      </c>
      <c r="H269" s="1">
        <f>$G269^2</f>
        <v>2.1328974016203302E-06</v>
      </c>
    </row>
    <row r="270" spans="1:8" ht="12.75">
      <c r="A270">
        <v>261</v>
      </c>
      <c r="B270" t="s">
        <v>205</v>
      </c>
      <c r="C270" t="s">
        <v>273</v>
      </c>
      <c r="D270">
        <v>1</v>
      </c>
      <c r="E270" s="1">
        <v>20842</v>
      </c>
      <c r="F270" s="1">
        <f>0.5*$E270</f>
        <v>10421</v>
      </c>
      <c r="G270" s="1">
        <f>$F270/$F$283*100</f>
        <v>0.0012342799974680027</v>
      </c>
      <c r="H270" s="1">
        <f>$G270^2</f>
        <v>1.5234471121496128E-06</v>
      </c>
    </row>
    <row r="271" spans="1:8" ht="12.75">
      <c r="A271">
        <v>262</v>
      </c>
      <c r="B271" t="s">
        <v>242</v>
      </c>
      <c r="C271" t="s">
        <v>273</v>
      </c>
      <c r="D271">
        <v>1</v>
      </c>
      <c r="E271" s="1">
        <v>18726</v>
      </c>
      <c r="F271" s="1">
        <f>0.5*$E271</f>
        <v>9363</v>
      </c>
      <c r="G271" s="1">
        <f>$F271/$F$283*100</f>
        <v>0.0011089687761532397</v>
      </c>
      <c r="H271" s="1">
        <f>$G271^2</f>
        <v>1.2298117464828142E-06</v>
      </c>
    </row>
    <row r="272" spans="1:8" ht="12.75">
      <c r="A272">
        <v>263</v>
      </c>
      <c r="B272" t="s">
        <v>79</v>
      </c>
      <c r="C272" t="s">
        <v>271</v>
      </c>
      <c r="D272">
        <v>1</v>
      </c>
      <c r="E272" s="1">
        <v>8618</v>
      </c>
      <c r="F272" s="1">
        <f>1*$E272</f>
        <v>8618</v>
      </c>
      <c r="G272" s="1">
        <f>$F272/$F$283*100</f>
        <v>0.0010207297781574941</v>
      </c>
      <c r="H272" s="1">
        <f>$G272^2</f>
        <v>1.0418892800174472E-06</v>
      </c>
    </row>
    <row r="273" spans="1:8" ht="12.75">
      <c r="A273">
        <v>264</v>
      </c>
      <c r="B273" t="s">
        <v>105</v>
      </c>
      <c r="C273" t="s">
        <v>271</v>
      </c>
      <c r="D273">
        <v>1</v>
      </c>
      <c r="E273" s="1">
        <v>7678</v>
      </c>
      <c r="F273" s="1">
        <f>1*$E273</f>
        <v>7678</v>
      </c>
      <c r="G273" s="1">
        <f>$F273/$F$283*100</f>
        <v>0.0009093946665923927</v>
      </c>
      <c r="H273" s="1">
        <f>$G273^2</f>
        <v>8.269986596266892E-07</v>
      </c>
    </row>
    <row r="274" spans="1:8" ht="12.75">
      <c r="A274">
        <v>265</v>
      </c>
      <c r="B274" t="s">
        <v>99</v>
      </c>
      <c r="C274" t="s">
        <v>271</v>
      </c>
      <c r="D274">
        <v>1</v>
      </c>
      <c r="E274" s="1">
        <v>6491</v>
      </c>
      <c r="F274" s="1">
        <f>1*$E274</f>
        <v>6491</v>
      </c>
      <c r="G274" s="1">
        <f>$F274/$F$283*100</f>
        <v>0.0007688044778394402</v>
      </c>
      <c r="H274" s="1">
        <f>$G274^2</f>
        <v>5.910603251459743E-07</v>
      </c>
    </row>
    <row r="275" spans="1:8" ht="12.75">
      <c r="A275">
        <v>266</v>
      </c>
      <c r="B275" t="s">
        <v>245</v>
      </c>
      <c r="C275" t="s">
        <v>271</v>
      </c>
      <c r="D275">
        <v>1</v>
      </c>
      <c r="E275" s="1">
        <v>4266</v>
      </c>
      <c r="F275" s="1">
        <f>1*$E275</f>
        <v>4266</v>
      </c>
      <c r="G275" s="1">
        <f>$F275/$F$283*100</f>
        <v>0.000505271899932684</v>
      </c>
      <c r="H275" s="1">
        <f>$G275^2</f>
        <v>2.5529969286158424E-07</v>
      </c>
    </row>
    <row r="276" spans="1:8" ht="12.75">
      <c r="A276">
        <v>267</v>
      </c>
      <c r="B276" t="s">
        <v>43</v>
      </c>
      <c r="C276" t="s">
        <v>273</v>
      </c>
      <c r="D276">
        <v>1</v>
      </c>
      <c r="E276" s="1">
        <v>6601</v>
      </c>
      <c r="F276" s="1">
        <f>0.5*$E276</f>
        <v>3300.5</v>
      </c>
      <c r="G276" s="1">
        <f>$F276/$F$283*100</f>
        <v>0.0003909165273623589</v>
      </c>
      <c r="H276" s="1">
        <f>$G276^2</f>
        <v>1.528157313650459E-07</v>
      </c>
    </row>
    <row r="277" spans="1:8" ht="12.75">
      <c r="A277">
        <v>268</v>
      </c>
      <c r="B277" t="s">
        <v>209</v>
      </c>
      <c r="C277" t="s">
        <v>271</v>
      </c>
      <c r="D277">
        <v>1</v>
      </c>
      <c r="E277" s="1">
        <v>1927</v>
      </c>
      <c r="F277" s="1">
        <f>1*$E277</f>
        <v>1927</v>
      </c>
      <c r="G277" s="1">
        <f>$F277/$F$283*100</f>
        <v>0.00022823697870845801</v>
      </c>
      <c r="H277" s="1">
        <f>$G277^2</f>
        <v>5.2092118449965116E-08</v>
      </c>
    </row>
    <row r="278" spans="1:8" ht="12.75">
      <c r="A278">
        <v>269</v>
      </c>
      <c r="B278" t="s">
        <v>86</v>
      </c>
      <c r="C278" t="s">
        <v>271</v>
      </c>
      <c r="D278">
        <v>2</v>
      </c>
      <c r="E278" s="1">
        <v>730</v>
      </c>
      <c r="F278" s="1">
        <f>1*$E278</f>
        <v>730</v>
      </c>
      <c r="G278" s="1">
        <f>$F278/$F$283*100</f>
        <v>8.646237387502561E-05</v>
      </c>
      <c r="H278" s="1">
        <f>$G278^2</f>
        <v>7.475742096104711E-09</v>
      </c>
    </row>
    <row r="279" spans="1:8" ht="12.75">
      <c r="A279">
        <v>270</v>
      </c>
      <c r="B279" t="s">
        <v>247</v>
      </c>
      <c r="C279" t="s">
        <v>271</v>
      </c>
      <c r="D279">
        <v>1</v>
      </c>
      <c r="E279" s="1">
        <v>26</v>
      </c>
      <c r="F279" s="1">
        <f>1*$E279</f>
        <v>26</v>
      </c>
      <c r="G279" s="1">
        <f>$F279/$F$283*100</f>
        <v>3.0794818092474877E-06</v>
      </c>
      <c r="H279" s="1">
        <f>$G279^2</f>
        <v>9.48320821348618E-12</v>
      </c>
    </row>
    <row r="280" spans="1:8" ht="12.75">
      <c r="A280">
        <v>271</v>
      </c>
      <c r="B280" t="s">
        <v>251</v>
      </c>
      <c r="C280" t="s">
        <v>273</v>
      </c>
      <c r="D280">
        <v>4</v>
      </c>
      <c r="E280" s="1">
        <v>4</v>
      </c>
      <c r="F280" s="1">
        <f>0.5*$E280</f>
        <v>2</v>
      </c>
      <c r="G280" s="1">
        <f>$F280/$F$283*100</f>
        <v>2.368832160959606E-07</v>
      </c>
      <c r="H280" s="1">
        <f>$G280^2</f>
        <v>5.611365806796557E-14</v>
      </c>
    </row>
    <row r="281" spans="5:8" ht="12.75">
      <c r="E281" s="1"/>
      <c r="F281" s="1"/>
      <c r="G281" s="1"/>
      <c r="H281" s="1"/>
    </row>
    <row r="282" spans="5:8" ht="12.75">
      <c r="E282" s="1"/>
      <c r="F282" s="1"/>
      <c r="G282" s="1"/>
      <c r="H282" s="1"/>
    </row>
    <row r="283" spans="2:8" ht="12.75">
      <c r="B283" t="s">
        <v>270</v>
      </c>
      <c r="D283">
        <f>SUM($D$10:$D$280)</f>
        <v>6696</v>
      </c>
      <c r="E283" s="1">
        <f>SUM($E$10:$E$280)</f>
        <v>885166486</v>
      </c>
      <c r="F283" s="1">
        <f>SUM($F$10:$F$280)</f>
        <v>844297892</v>
      </c>
      <c r="G283" s="1">
        <f>SUM($G$10:$G$280)</f>
        <v>100.00000000000001</v>
      </c>
      <c r="H283" s="1">
        <f>SUM($H$10:$H$280)</f>
        <v>1330.4291628118506</v>
      </c>
    </row>
    <row r="286" ht="12.75">
      <c r="B286" t="s">
        <v>291</v>
      </c>
    </row>
    <row r="287" ht="12.75">
      <c r="B287" t="s">
        <v>292</v>
      </c>
    </row>
    <row r="288" ht="12.75">
      <c r="B288" t="s">
        <v>293</v>
      </c>
    </row>
    <row r="289" ht="12.75">
      <c r="B289" t="s">
        <v>294</v>
      </c>
    </row>
    <row r="290" ht="12.75">
      <c r="B290" t="s">
        <v>295</v>
      </c>
    </row>
    <row r="291" ht="12.75">
      <c r="B291" t="s">
        <v>296</v>
      </c>
    </row>
    <row r="292" ht="12.75">
      <c r="B292" t="s">
        <v>297</v>
      </c>
    </row>
    <row r="293" ht="12.75">
      <c r="B293" t="s">
        <v>298</v>
      </c>
    </row>
    <row r="294" ht="12.75">
      <c r="B294" t="s">
        <v>299</v>
      </c>
    </row>
    <row r="295" ht="12.75">
      <c r="B295" t="s">
        <v>300</v>
      </c>
    </row>
    <row r="296" ht="12.75">
      <c r="B296" t="s">
        <v>301</v>
      </c>
    </row>
    <row r="298" ht="12.75">
      <c r="B298" t="s">
        <v>302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b1vxs02</cp:lastModifiedBy>
  <dcterms:modified xsi:type="dcterms:W3CDTF">2009-07-21T14:40:49Z</dcterms:modified>
  <cp:category/>
  <cp:version/>
  <cp:contentType/>
  <cp:contentStatus/>
</cp:coreProperties>
</file>