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15" sheetId="1" r:id="rId1"/>
  </sheets>
  <definedNames>
    <definedName name="_xlnm.Print_Area" localSheetId="0">'Fig15'!$A$1:$O$43</definedName>
  </definedNames>
  <calcPr fullCalcOnLoad="1"/>
</workbook>
</file>

<file path=xl/sharedStrings.xml><?xml version="1.0" encoding="utf-8"?>
<sst xmlns="http://schemas.openxmlformats.org/spreadsheetml/2006/main" count="12" uniqueCount="12">
  <si>
    <t>Forecast</t>
  </si>
  <si>
    <t>Total</t>
  </si>
  <si>
    <t>Other</t>
  </si>
  <si>
    <t>Motor gasoline</t>
  </si>
  <si>
    <t>Jet fuel</t>
  </si>
  <si>
    <t>Distillate fuel</t>
  </si>
  <si>
    <t>History</t>
  </si>
  <si>
    <t>Consumption Growth (million barrels per day)</t>
  </si>
  <si>
    <t>Consumption (million barrels per day)</t>
  </si>
  <si>
    <t>Total Consumption (million bbl/day)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</si>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</sst>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Liquid Fuels Consumption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barrels per day (mmbd)</a:t>
            </a:r>
          </a:p>
        </c:rich>
      </c:tx>
      <c:layout>
        <c:manualLayout>
          <c:xMode val="factor"/>
          <c:yMode val="factor"/>
          <c:x val="-0.235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35"/>
          <c:h val="0.6555"/>
        </c:manualLayout>
      </c:layout>
      <c:barChart>
        <c:barDir val="col"/>
        <c:grouping val="clustered"/>
        <c:varyColors val="0"/>
        <c:ser>
          <c:idx val="2"/>
          <c:order val="2"/>
          <c:tx>
            <c:v>Motor gasoline (right axis)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Fig15!$J$36:$M$36</c:f>
              <c:numCache/>
            </c:numRef>
          </c:cat>
          <c:val>
            <c:numRef>
              <c:f>Fig15!$J$38:$M$38</c:f>
              <c:numCache/>
            </c:numRef>
          </c:val>
        </c:ser>
        <c:ser>
          <c:idx val="3"/>
          <c:order val="3"/>
          <c:tx>
            <c:v>Jet fuel (right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Fig15!$B$47:$B$94</c:f>
              <c:strCache/>
            </c:strRef>
          </c:cat>
          <c:val>
            <c:numRef>
              <c:f>Fig15!$J$39:$M$39</c:f>
              <c:numCache/>
            </c:numRef>
          </c:val>
        </c:ser>
        <c:ser>
          <c:idx val="4"/>
          <c:order val="4"/>
          <c:tx>
            <c:v>Distillate fuel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Fig15!$B$47:$B$94</c:f>
              <c:strCache/>
            </c:strRef>
          </c:cat>
          <c:val>
            <c:numRef>
              <c:f>Fig15!$J$40:$M$40</c:f>
              <c:numCache/>
            </c:numRef>
          </c:val>
        </c:ser>
        <c:ser>
          <c:idx val="5"/>
          <c:order val="5"/>
          <c:tx>
            <c:v>Other fuels (right axis)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Fig15!$B$47:$B$94</c:f>
              <c:strCache/>
            </c:strRef>
          </c:cat>
          <c:val>
            <c:numRef>
              <c:f>Fig15!$J$41:$M$41</c:f>
              <c:numCache/>
            </c:numRef>
          </c:val>
        </c:ser>
        <c:axId val="32682512"/>
        <c:axId val="25707153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Fig15!$B$47:$B$94</c:f>
              <c:strCache/>
            </c:strRef>
          </c:cat>
          <c:val>
            <c:numRef>
              <c:f>Fig15!$C$47:$C$94</c:f>
              <c:numCache/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Fig15!$B$47:$B$94</c:f>
              <c:strCache/>
            </c:strRef>
          </c:cat>
          <c:val>
            <c:numRef>
              <c:f>Fig15!$D$47:$D$94</c:f>
              <c:numCache/>
            </c:numRef>
          </c:val>
          <c:smooth val="0"/>
        </c:ser>
        <c:marker val="1"/>
        <c:axId val="30037786"/>
        <c:axId val="1904619"/>
      </c:lineChart>
      <c:dateAx>
        <c:axId val="30037786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1904619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1904619"/>
        <c:scaling>
          <c:orientation val="minMax"/>
          <c:max val="20"/>
          <c:min val="16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30037786"/>
        <c:crossesAt val="1"/>
        <c:crossBetween val="between"/>
        <c:dispUnits/>
      </c:valAx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07153"/>
        <c:crossesAt val="0"/>
        <c:auto val="1"/>
        <c:lblOffset val="100"/>
        <c:tickLblSkip val="1"/>
        <c:noMultiLvlLbl val="0"/>
      </c:catAx>
      <c:valAx>
        <c:axId val="25707153"/>
        <c:scaling>
          <c:orientation val="minMax"/>
          <c:max val="0.7500000000000088"/>
          <c:min val="-0.300000000000000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682512"/>
        <c:crosses val="max"/>
        <c:crossBetween val="between"/>
        <c:dispUnits/>
        <c:majorUnit val="0.1500000000000002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7735"/>
          <c:w val="0.86425"/>
          <c:h val="0.1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0.0555</cdr:y>
    </cdr:from>
    <cdr:to>
      <cdr:x>0.99875</cdr:x>
      <cdr:y>0.1125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3838575" y="266700"/>
          <a:ext cx="2838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change (mmbd)</a:t>
          </a:r>
        </a:p>
      </cdr:txBody>
    </cdr:sp>
  </cdr:relSizeAnchor>
  <cdr:relSizeAnchor xmlns:cdr="http://schemas.openxmlformats.org/drawingml/2006/chartDrawing">
    <cdr:from>
      <cdr:x>-0.00025</cdr:x>
      <cdr:y>0.944</cdr:y>
    </cdr:from>
    <cdr:to>
      <cdr:x>0.733</cdr:x>
      <cdr:y>0.9985</cdr:y>
    </cdr:to>
    <cdr:sp textlink="Fig15!$B$42">
      <cdr:nvSpPr>
        <cdr:cNvPr id="2" name="TextBox 4"/>
        <cdr:cNvSpPr txBox="1">
          <a:spLocks noChangeArrowheads="1"/>
        </cdr:cNvSpPr>
      </cdr:nvSpPr>
      <cdr:spPr>
        <a:xfrm>
          <a:off x="0" y="4562475"/>
          <a:ext cx="490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73a56c4-3b4b-4f6f-b8e7-287ca14230f5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0.928</cdr:x>
      <cdr:y>0.92425</cdr:y>
    </cdr:from>
    <cdr:to>
      <cdr:x>0.9965</cdr:x>
      <cdr:y>0.997</cdr:y>
    </cdr:to>
    <cdr:pic>
      <cdr:nvPicPr>
        <cdr:cNvPr id="3" name="Picture 5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00775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10</v>
      </c>
    </row>
    <row r="3" ht="12.75">
      <c r="A3" s="11"/>
    </row>
    <row r="35" spans="4:13" ht="12.75">
      <c r="D35" s="23" t="s">
        <v>8</v>
      </c>
      <c r="E35" s="23"/>
      <c r="F35" s="23"/>
      <c r="G35" s="23"/>
      <c r="H35" s="23"/>
      <c r="I35" s="14"/>
      <c r="J35" s="23" t="s">
        <v>7</v>
      </c>
      <c r="K35" s="23"/>
      <c r="L35" s="23"/>
      <c r="M35" s="23"/>
    </row>
    <row r="36" spans="1:14" ht="12.75">
      <c r="A36" s="9"/>
      <c r="B36" s="5"/>
      <c r="C36" s="5"/>
      <c r="D36" s="22">
        <v>2009</v>
      </c>
      <c r="E36" s="22">
        <v>2010</v>
      </c>
      <c r="F36" s="22">
        <v>2011</v>
      </c>
      <c r="G36" s="22">
        <v>2012</v>
      </c>
      <c r="H36" s="22">
        <v>2013</v>
      </c>
      <c r="I36" s="15"/>
      <c r="J36" s="22">
        <v>2010</v>
      </c>
      <c r="K36" s="22">
        <v>2011</v>
      </c>
      <c r="L36" s="22">
        <v>2012</v>
      </c>
      <c r="M36" s="22">
        <v>2013</v>
      </c>
      <c r="N36" s="14"/>
    </row>
    <row r="37" spans="3:13" ht="12.75">
      <c r="C37" s="6" t="s">
        <v>1</v>
      </c>
      <c r="D37" s="10">
        <v>18.771390972602738</v>
      </c>
      <c r="E37" s="10">
        <v>19.180116860273973</v>
      </c>
      <c r="F37" s="10">
        <v>18.949320578082194</v>
      </c>
      <c r="G37" s="10">
        <v>18.666035039398906</v>
      </c>
      <c r="H37" s="10">
        <v>18.75019978082192</v>
      </c>
      <c r="I37" s="7"/>
      <c r="J37" s="4">
        <f aca="true" t="shared" si="0" ref="J37:M41">E37-D37</f>
        <v>0.40872588767123474</v>
      </c>
      <c r="K37" s="4">
        <f t="shared" si="0"/>
        <v>-0.23079628219177906</v>
      </c>
      <c r="L37" s="4">
        <f t="shared" si="0"/>
        <v>-0.28328553868328754</v>
      </c>
      <c r="M37" s="4">
        <f t="shared" si="0"/>
        <v>0.08416474142301311</v>
      </c>
    </row>
    <row r="38" spans="3:13" ht="12.75">
      <c r="C38" s="6" t="s">
        <v>3</v>
      </c>
      <c r="D38" s="10">
        <v>8.996518257534248</v>
      </c>
      <c r="E38" s="10">
        <v>8.992652205479452</v>
      </c>
      <c r="F38" s="10">
        <v>8.75267397260274</v>
      </c>
      <c r="G38" s="10">
        <v>8.733401133879783</v>
      </c>
      <c r="H38" s="10">
        <v>8.731257657534247</v>
      </c>
      <c r="I38" s="7"/>
      <c r="J38" s="4">
        <f t="shared" si="0"/>
        <v>-0.0038660520547963984</v>
      </c>
      <c r="K38" s="4">
        <f t="shared" si="0"/>
        <v>-0.23997823287671238</v>
      </c>
      <c r="L38" s="4">
        <f t="shared" si="0"/>
        <v>-0.01927283872295682</v>
      </c>
      <c r="M38" s="4">
        <f t="shared" si="0"/>
        <v>-0.0021434763455356887</v>
      </c>
    </row>
    <row r="39" spans="3:13" ht="12.75">
      <c r="C39" s="6" t="s">
        <v>4</v>
      </c>
      <c r="D39" s="10">
        <v>1.3931897561643836</v>
      </c>
      <c r="E39" s="10">
        <v>1.4316484027397258</v>
      </c>
      <c r="F39" s="10">
        <v>1.425246575342466</v>
      </c>
      <c r="G39" s="10">
        <v>1.4127781557377046</v>
      </c>
      <c r="H39" s="10">
        <v>1.4116708219178082</v>
      </c>
      <c r="I39" s="7"/>
      <c r="J39" s="4">
        <f t="shared" si="0"/>
        <v>0.03845864657534226</v>
      </c>
      <c r="K39" s="4">
        <f t="shared" si="0"/>
        <v>-0.006401827397259918</v>
      </c>
      <c r="L39" s="4">
        <f t="shared" si="0"/>
        <v>-0.012468419604761305</v>
      </c>
      <c r="M39" s="4">
        <f t="shared" si="0"/>
        <v>-0.0011073338198963611</v>
      </c>
    </row>
    <row r="40" spans="3:13" ht="12.75">
      <c r="C40" s="6" t="s">
        <v>5</v>
      </c>
      <c r="D40" s="10">
        <v>3.631080263013699</v>
      </c>
      <c r="E40" s="10">
        <v>3.800313309589041</v>
      </c>
      <c r="F40" s="10">
        <v>3.8987260273972604</v>
      </c>
      <c r="G40" s="10">
        <v>3.7809986857923503</v>
      </c>
      <c r="H40" s="10">
        <v>3.8512295452054794</v>
      </c>
      <c r="I40" s="7"/>
      <c r="J40" s="4">
        <f t="shared" si="0"/>
        <v>0.169233046575342</v>
      </c>
      <c r="K40" s="4">
        <f t="shared" si="0"/>
        <v>0.09841271780821925</v>
      </c>
      <c r="L40" s="4">
        <f t="shared" si="0"/>
        <v>-0.11772734160491005</v>
      </c>
      <c r="M40" s="4">
        <f t="shared" si="0"/>
        <v>0.07023085941312912</v>
      </c>
    </row>
    <row r="41" spans="2:13" ht="12.75">
      <c r="B41" s="5"/>
      <c r="C41" s="19" t="s">
        <v>2</v>
      </c>
      <c r="D41" s="21">
        <f>D37-SUM(D38:D40)</f>
        <v>4.750602695890407</v>
      </c>
      <c r="E41" s="21">
        <f>E37-SUM(E38:E40)</f>
        <v>4.955502942465754</v>
      </c>
      <c r="F41" s="21">
        <f>F37-SUM(F38:F40)</f>
        <v>4.872674002739728</v>
      </c>
      <c r="G41" s="21">
        <f>G37-SUM(G38:G40)</f>
        <v>4.7388570639890695</v>
      </c>
      <c r="H41" s="21">
        <f>H37-SUM(H38:H40)</f>
        <v>4.756041756164386</v>
      </c>
      <c r="I41" s="20"/>
      <c r="J41" s="18">
        <f t="shared" si="0"/>
        <v>0.2049002465753471</v>
      </c>
      <c r="K41" s="18">
        <f t="shared" si="0"/>
        <v>-0.08282893972602601</v>
      </c>
      <c r="L41" s="18">
        <f t="shared" si="0"/>
        <v>-0.13381693875065892</v>
      </c>
      <c r="M41" s="18">
        <f t="shared" si="0"/>
        <v>0.017184692175316485</v>
      </c>
    </row>
    <row r="42" spans="2:13" ht="12.75">
      <c r="B42" t="s">
        <v>11</v>
      </c>
      <c r="E42" s="6"/>
      <c r="J42" s="6"/>
      <c r="K42" s="13"/>
      <c r="L42" s="13"/>
      <c r="M42" s="13"/>
    </row>
    <row r="43" spans="4:7" ht="12.75">
      <c r="D43" s="6"/>
      <c r="E43" s="8"/>
      <c r="F43" s="8"/>
      <c r="G43" s="8"/>
    </row>
    <row r="45" spans="2:4" ht="12.75">
      <c r="B45" s="12" t="s">
        <v>9</v>
      </c>
      <c r="D45" s="12"/>
    </row>
    <row r="46" spans="2:4" ht="12.75">
      <c r="B46" s="3"/>
      <c r="C46" s="16" t="s">
        <v>6</v>
      </c>
      <c r="D46" s="16" t="s">
        <v>0</v>
      </c>
    </row>
    <row r="47" spans="2:4" ht="12.75">
      <c r="B47" s="1">
        <v>40179</v>
      </c>
      <c r="C47" s="10">
        <v>18.651681</v>
      </c>
      <c r="D47" s="10" t="e">
        <v>#N/A</v>
      </c>
    </row>
    <row r="48" spans="2:4" ht="12.75">
      <c r="B48" s="1">
        <v>40210</v>
      </c>
      <c r="C48" s="10">
        <v>18.849603</v>
      </c>
      <c r="D48" s="10" t="e">
        <v>#N/A</v>
      </c>
    </row>
    <row r="49" spans="2:4" ht="12.75">
      <c r="B49" s="1">
        <v>40238</v>
      </c>
      <c r="C49" s="10">
        <v>19.099452999999997</v>
      </c>
      <c r="D49" s="10" t="e">
        <v>#N/A</v>
      </c>
    </row>
    <row r="50" spans="2:4" ht="12.75">
      <c r="B50" s="1">
        <v>40269</v>
      </c>
      <c r="C50" s="10">
        <v>19.043568</v>
      </c>
      <c r="D50" s="10" t="e">
        <v>#N/A</v>
      </c>
    </row>
    <row r="51" spans="2:4" ht="12.75">
      <c r="B51" s="1">
        <v>40299</v>
      </c>
      <c r="C51" s="10">
        <v>18.865917</v>
      </c>
      <c r="D51" s="10" t="e">
        <v>#N/A</v>
      </c>
    </row>
    <row r="52" spans="2:4" ht="12.75">
      <c r="B52" s="1">
        <v>40330</v>
      </c>
      <c r="C52" s="10">
        <v>19.536541</v>
      </c>
      <c r="D52" s="10" t="e">
        <v>#N/A</v>
      </c>
    </row>
    <row r="53" spans="2:4" ht="12.75">
      <c r="B53" s="1">
        <v>40360</v>
      </c>
      <c r="C53" s="10">
        <v>19.318600999999994</v>
      </c>
      <c r="D53" s="10" t="e">
        <v>#N/A</v>
      </c>
    </row>
    <row r="54" spans="2:4" ht="12.75">
      <c r="B54" s="1">
        <v>40391</v>
      </c>
      <c r="C54" s="10">
        <v>19.661814000000003</v>
      </c>
      <c r="D54" s="10" t="e">
        <v>#N/A</v>
      </c>
    </row>
    <row r="55" spans="2:4" ht="12.75">
      <c r="B55" s="1">
        <v>40422</v>
      </c>
      <c r="C55" s="10">
        <v>19.438475999999998</v>
      </c>
      <c r="D55" s="10" t="e">
        <v>#N/A</v>
      </c>
    </row>
    <row r="56" spans="2:4" ht="12.75">
      <c r="B56" s="1">
        <v>40452</v>
      </c>
      <c r="C56" s="10">
        <v>18.973895999999996</v>
      </c>
      <c r="D56" s="10" t="e">
        <v>#N/A</v>
      </c>
    </row>
    <row r="57" spans="2:4" ht="12.75">
      <c r="B57" s="1">
        <v>40483</v>
      </c>
      <c r="C57" s="10">
        <v>18.977066</v>
      </c>
      <c r="D57" s="10" t="e">
        <v>#N/A</v>
      </c>
    </row>
    <row r="58" spans="2:4" ht="12.75">
      <c r="B58" s="1">
        <v>40513</v>
      </c>
      <c r="C58" s="10">
        <v>19.721678000000004</v>
      </c>
      <c r="D58" s="10" t="e">
        <v>#N/A</v>
      </c>
    </row>
    <row r="59" spans="2:4" ht="12.75">
      <c r="B59" s="1">
        <v>40544</v>
      </c>
      <c r="C59" s="10">
        <v>18.993000000000002</v>
      </c>
      <c r="D59" s="10" t="e">
        <v>#N/A</v>
      </c>
    </row>
    <row r="60" spans="2:4" ht="12.75">
      <c r="B60" s="1">
        <v>40575</v>
      </c>
      <c r="C60" s="10">
        <v>18.873000000000005</v>
      </c>
      <c r="D60" s="10" t="e">
        <v>#N/A</v>
      </c>
    </row>
    <row r="61" spans="2:4" ht="12.75">
      <c r="B61" s="1">
        <v>40603</v>
      </c>
      <c r="C61" s="10">
        <v>19.329</v>
      </c>
      <c r="D61" s="10" t="e">
        <v>#N/A</v>
      </c>
    </row>
    <row r="62" spans="2:4" ht="12.75">
      <c r="B62" s="1">
        <v>40634</v>
      </c>
      <c r="C62" s="10">
        <v>18.647967000000005</v>
      </c>
      <c r="D62" s="10" t="e">
        <v>#N/A</v>
      </c>
    </row>
    <row r="63" spans="2:4" ht="12.75">
      <c r="B63" s="1">
        <v>40664</v>
      </c>
      <c r="C63" s="10">
        <v>18.478031999999995</v>
      </c>
      <c r="D63" s="10" t="e">
        <v>#N/A</v>
      </c>
    </row>
    <row r="64" spans="2:4" ht="12.75">
      <c r="B64" s="1">
        <v>40695</v>
      </c>
      <c r="C64" s="10">
        <v>19.250999999999998</v>
      </c>
      <c r="D64" s="10" t="e">
        <v>#N/A</v>
      </c>
    </row>
    <row r="65" spans="2:4" ht="12.75">
      <c r="B65" s="1">
        <v>40725</v>
      </c>
      <c r="C65" s="10">
        <v>18.778968000000003</v>
      </c>
      <c r="D65" s="10" t="e">
        <v>#N/A</v>
      </c>
    </row>
    <row r="66" spans="2:4" ht="12.75">
      <c r="B66" s="1">
        <v>40756</v>
      </c>
      <c r="C66" s="10">
        <v>19.414</v>
      </c>
      <c r="D66" s="10" t="e">
        <v>#N/A</v>
      </c>
    </row>
    <row r="67" spans="2:4" ht="12.75">
      <c r="B67" s="1">
        <v>40787</v>
      </c>
      <c r="C67" s="10">
        <v>18.894</v>
      </c>
      <c r="D67" s="10" t="e">
        <v>#N/A</v>
      </c>
    </row>
    <row r="68" spans="2:4" ht="12.75">
      <c r="B68" s="1">
        <v>40817</v>
      </c>
      <c r="C68" s="10">
        <v>18.843871</v>
      </c>
      <c r="D68" s="10" t="e">
        <v>#N/A</v>
      </c>
    </row>
    <row r="69" spans="2:4" ht="12.75">
      <c r="B69" s="1">
        <v>40848</v>
      </c>
      <c r="C69" s="10">
        <v>19.0811</v>
      </c>
      <c r="D69" s="10" t="e">
        <v>#N/A</v>
      </c>
    </row>
    <row r="70" spans="2:4" ht="12.75">
      <c r="B70" s="1">
        <v>40878</v>
      </c>
      <c r="C70" s="10">
        <v>18.803</v>
      </c>
      <c r="D70" s="10" t="e">
        <v>#N/A</v>
      </c>
    </row>
    <row r="71" spans="2:4" ht="12.75">
      <c r="B71" s="1">
        <v>40909</v>
      </c>
      <c r="C71" s="10">
        <v>18.279963</v>
      </c>
      <c r="D71" s="10" t="e">
        <v>#N/A</v>
      </c>
    </row>
    <row r="72" spans="2:4" ht="12.75">
      <c r="B72" s="1">
        <v>40940</v>
      </c>
      <c r="C72" s="10">
        <v>18.759554</v>
      </c>
      <c r="D72" s="10" t="e">
        <v>#N/A</v>
      </c>
    </row>
    <row r="73" spans="2:4" ht="12.75">
      <c r="B73" s="1">
        <v>40969</v>
      </c>
      <c r="C73" s="10">
        <v>18.212729</v>
      </c>
      <c r="D73" s="10" t="e">
        <v>#N/A</v>
      </c>
    </row>
    <row r="74" spans="2:4" ht="12.75">
      <c r="B74" s="1">
        <v>41000</v>
      </c>
      <c r="C74" s="10">
        <v>18.330021000000002</v>
      </c>
      <c r="D74" s="10" t="e">
        <v>#N/A</v>
      </c>
    </row>
    <row r="75" spans="2:4" ht="12.75">
      <c r="B75" s="1">
        <v>41030</v>
      </c>
      <c r="C75" s="10">
        <v>18.707481</v>
      </c>
      <c r="D75" s="10" t="e">
        <v>#N/A</v>
      </c>
    </row>
    <row r="76" spans="2:4" ht="12.75">
      <c r="B76" s="1">
        <v>41061</v>
      </c>
      <c r="C76" s="10">
        <v>18.914999999999996</v>
      </c>
      <c r="D76" s="10" t="e">
        <v>#N/A</v>
      </c>
    </row>
    <row r="77" spans="2:4" ht="12.75">
      <c r="B77" s="1">
        <v>41091</v>
      </c>
      <c r="C77" s="10">
        <v>18.61562239354839</v>
      </c>
      <c r="D77" s="10" t="e">
        <v>#N/A</v>
      </c>
    </row>
    <row r="78" spans="2:4" ht="12.75">
      <c r="B78" s="1">
        <v>41122</v>
      </c>
      <c r="C78" s="10">
        <v>18.94537874903226</v>
      </c>
      <c r="D78" s="10" t="e">
        <v>#N/A</v>
      </c>
    </row>
    <row r="79" spans="2:4" ht="12.75">
      <c r="B79" s="1">
        <v>41153</v>
      </c>
      <c r="C79" s="10">
        <v>18.79136</v>
      </c>
      <c r="D79" s="10">
        <v>18.79136</v>
      </c>
    </row>
    <row r="80" spans="2:4" ht="12.75">
      <c r="B80" s="1">
        <v>41183</v>
      </c>
      <c r="C80" s="10" t="e">
        <v>#N/A</v>
      </c>
      <c r="D80" s="10">
        <v>18.75413</v>
      </c>
    </row>
    <row r="81" spans="2:4" ht="12.75">
      <c r="B81" s="1">
        <v>41214</v>
      </c>
      <c r="C81" s="10" t="e">
        <v>#N/A</v>
      </c>
      <c r="D81" s="10">
        <v>18.68868</v>
      </c>
    </row>
    <row r="82" spans="2:4" ht="12.75">
      <c r="B82" s="1">
        <v>41244</v>
      </c>
      <c r="C82" s="10" t="e">
        <v>#N/A</v>
      </c>
      <c r="D82" s="10">
        <v>19.0005</v>
      </c>
    </row>
    <row r="83" spans="2:4" ht="12.75">
      <c r="B83" s="1">
        <v>41275</v>
      </c>
      <c r="C83" s="10" t="e">
        <v>#N/A</v>
      </c>
      <c r="D83" s="10">
        <v>18.51073</v>
      </c>
    </row>
    <row r="84" spans="2:4" ht="12.75">
      <c r="B84" s="1">
        <v>41306</v>
      </c>
      <c r="C84" s="10" t="e">
        <v>#N/A</v>
      </c>
      <c r="D84" s="10">
        <v>18.63822</v>
      </c>
    </row>
    <row r="85" spans="2:4" ht="12.75">
      <c r="B85" s="1">
        <v>41334</v>
      </c>
      <c r="C85" s="10" t="e">
        <v>#N/A</v>
      </c>
      <c r="D85" s="10">
        <v>18.56562</v>
      </c>
    </row>
    <row r="86" spans="2:4" ht="12.75">
      <c r="B86" s="1">
        <v>41365</v>
      </c>
      <c r="C86" s="10" t="e">
        <v>#N/A</v>
      </c>
      <c r="D86" s="10">
        <v>18.38127</v>
      </c>
    </row>
    <row r="87" spans="2:4" ht="12.75">
      <c r="B87" s="1">
        <v>41395</v>
      </c>
      <c r="C87" s="10" t="e">
        <v>#N/A</v>
      </c>
      <c r="D87" s="10">
        <v>18.5467</v>
      </c>
    </row>
    <row r="88" spans="2:4" ht="12.75">
      <c r="B88" s="1">
        <v>41426</v>
      </c>
      <c r="C88" s="10" t="e">
        <v>#N/A</v>
      </c>
      <c r="D88" s="10">
        <v>18.97823</v>
      </c>
    </row>
    <row r="89" spans="2:4" ht="12.75">
      <c r="B89" s="1">
        <v>41456</v>
      </c>
      <c r="C89" s="10" t="e">
        <v>#N/A</v>
      </c>
      <c r="D89" s="10">
        <v>18.80029</v>
      </c>
    </row>
    <row r="90" spans="2:4" ht="12.75">
      <c r="B90" s="1">
        <v>41487</v>
      </c>
      <c r="C90" s="10" t="e">
        <v>#N/A</v>
      </c>
      <c r="D90" s="10">
        <v>19.15299</v>
      </c>
    </row>
    <row r="91" spans="2:4" ht="12.75">
      <c r="B91" s="1">
        <v>41518</v>
      </c>
      <c r="C91" s="10" t="e">
        <v>#N/A</v>
      </c>
      <c r="D91" s="10">
        <v>18.79549</v>
      </c>
    </row>
    <row r="92" spans="2:4" ht="12.75">
      <c r="B92" s="1">
        <v>41548</v>
      </c>
      <c r="C92" s="10" t="e">
        <v>#N/A</v>
      </c>
      <c r="D92" s="10">
        <v>18.78429</v>
      </c>
    </row>
    <row r="93" spans="2:4" ht="12.75">
      <c r="B93" s="1">
        <v>41579</v>
      </c>
      <c r="C93" s="10" t="e">
        <v>#N/A</v>
      </c>
      <c r="D93" s="10">
        <v>18.71466</v>
      </c>
    </row>
    <row r="94" spans="2:4" ht="12.75">
      <c r="B94" s="17">
        <v>41609</v>
      </c>
      <c r="C94" s="10" t="e">
        <v>#N/A</v>
      </c>
      <c r="D94" s="10">
        <v>19.11884</v>
      </c>
    </row>
  </sheetData>
  <sheetProtection/>
  <mergeCells count="2">
    <mergeCell ref="D35:H35"/>
    <mergeCell ref="J35:M35"/>
  </mergeCells>
  <conditionalFormatting sqref="C47:D94">
    <cfRule type="expression" priority="1" dxfId="0" stopIfTrue="1">
      <formula>ISNA(C47)</formula>
    </cfRule>
  </conditionalFormatting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2012-09-10T15:23:30Z</dcterms:modified>
  <cp:category/>
  <cp:version/>
  <cp:contentType/>
  <cp:contentStatus/>
</cp:coreProperties>
</file>