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00" windowHeight="10410" activeTab="0"/>
  </bookViews>
  <sheets>
    <sheet name="Table 3 and Figure 5" sheetId="1" r:id="rId1"/>
    <sheet name="sheet2" sheetId="2" r:id="rId2"/>
  </sheets>
  <definedNames>
    <definedName name="_xlnm.Print_Area" localSheetId="0">'Table 3 and Figure 5'!$A$1:$K$80</definedName>
  </definedNames>
  <calcPr fullCalcOnLoad="1"/>
</workbook>
</file>

<file path=xl/sharedStrings.xml><?xml version="1.0" encoding="utf-8"?>
<sst xmlns="http://schemas.openxmlformats.org/spreadsheetml/2006/main" count="115" uniqueCount="39">
  <si>
    <t>Weighted-Average Price</t>
  </si>
  <si>
    <t>Purchases</t>
  </si>
  <si>
    <t>Origin Country</t>
  </si>
  <si>
    <t>2011 Uranium Marketing Annual Report</t>
  </si>
  <si>
    <t>Deliveries in 2007</t>
  </si>
  <si>
    <t>Deliveries in 2008</t>
  </si>
  <si>
    <t>Deliveries in 2009</t>
  </si>
  <si>
    <t>Deliveries in 2010</t>
  </si>
  <si>
    <t>Deliveries in 2011</t>
  </si>
  <si>
    <t>W</t>
  </si>
  <si>
    <t>--</t>
  </si>
  <si>
    <t xml:space="preserve">W = Data withheld to avoid disclosure of individual company data.  -- = Not applicable. </t>
  </si>
  <si>
    <t>Notes: Totals may not equal sum of components because of independent rounding. Weighted-average prices are not adjusted for inflation.</t>
  </si>
  <si>
    <t>Source: U.S. Energy Information Administration: Form EIA-858 "Uranium Marketing Annual Survey" (2007-2011).</t>
  </si>
  <si>
    <t>Australia</t>
  </si>
  <si>
    <t>Brazil</t>
  </si>
  <si>
    <t>Canada</t>
  </si>
  <si>
    <t>China</t>
  </si>
  <si>
    <t>Czech Republic</t>
  </si>
  <si>
    <t>Germany</t>
  </si>
  <si>
    <t>Hungary</t>
  </si>
  <si>
    <t>Kazakhstan</t>
  </si>
  <si>
    <t>Kyrgyzstan</t>
  </si>
  <si>
    <t>Malawi</t>
  </si>
  <si>
    <t>Namibia</t>
  </si>
  <si>
    <t>Niger</t>
  </si>
  <si>
    <t>Russia</t>
  </si>
  <si>
    <t>South Africa</t>
  </si>
  <si>
    <t>Ukraine</t>
  </si>
  <si>
    <t>United Kingdom</t>
  </si>
  <si>
    <t>Uzbekistan</t>
  </si>
  <si>
    <t>Foreign Total</t>
  </si>
  <si>
    <t>United States</t>
  </si>
  <si>
    <t>Total Purchases</t>
  </si>
  <si>
    <t>Table 3. Uranium purchased by owners and operators of U.S. civilian nuclear power reactors by origin country and delivery year, 2007-2011</t>
  </si>
  <si>
    <r>
      <t>thousand pounds U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8</t>
    </r>
    <r>
      <rPr>
        <sz val="10"/>
        <rFont val="Arial"/>
        <family val="2"/>
      </rPr>
      <t xml:space="preserve"> equivalent; dollars per pound U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8</t>
    </r>
    <r>
      <rPr>
        <sz val="10"/>
        <rFont val="Arial"/>
        <family val="2"/>
      </rPr>
      <t xml:space="preserve"> equivalent</t>
    </r>
  </si>
  <si>
    <t>Next Release Date: April 2013</t>
  </si>
  <si>
    <t>Source: U.S. Energy Information Administration: Form EIA-858 "Uranium Marketing Annual Survey"  (2007-2011).</t>
  </si>
  <si>
    <t>Release Date: May 2,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</si>
</sst>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vertAlign val="subscript"/>
      <sz val="10"/>
      <name val="Arial"/>
      <family val="2"/>
    </font>
    <font>
      <sz val="16.5"/>
      <color indexed="8"/>
      <name val="Arial"/>
      <family val="0"/>
    </font>
    <font>
      <sz val="10"/>
      <color indexed="8"/>
      <name val="Arial"/>
      <family val="0"/>
    </font>
    <font>
      <sz val="2.5"/>
      <color indexed="8"/>
      <name val="Arial"/>
      <family val="0"/>
    </font>
    <font>
      <b/>
      <sz val="1.5"/>
      <color indexed="8"/>
      <name val="Arial"/>
      <family val="0"/>
    </font>
    <font>
      <sz val="1.05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b/>
      <sz val="10.5"/>
      <color indexed="30"/>
      <name val="Times New Roman"/>
      <family val="0"/>
    </font>
    <font>
      <sz val="10.5"/>
      <color indexed="8"/>
      <name val="Times New Roman"/>
      <family val="0"/>
    </font>
    <font>
      <sz val="9"/>
      <color indexed="8"/>
      <name val="Arial"/>
      <family val="0"/>
    </font>
    <font>
      <vertAlign val="subscript"/>
      <sz val="9"/>
      <color indexed="8"/>
      <name val="Arial"/>
      <family val="0"/>
    </font>
    <font>
      <sz val="11"/>
      <name val="Calibri"/>
      <family val="0"/>
    </font>
    <font>
      <b/>
      <sz val="1.5"/>
      <color indexed="8"/>
      <name val="Times New Roman"/>
      <family val="0"/>
    </font>
    <font>
      <b/>
      <sz val="1.75"/>
      <color indexed="8"/>
      <name val="Arial"/>
      <family val="0"/>
    </font>
    <font>
      <b/>
      <vertAlign val="subscript"/>
      <sz val="1.75"/>
      <color indexed="8"/>
      <name val="Arial"/>
      <family val="0"/>
    </font>
    <font>
      <b/>
      <sz val="1.75"/>
      <color indexed="8"/>
      <name val="Times New Roman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b/>
      <sz val="11"/>
      <color rgb="FF0096D7"/>
      <name val="Arial"/>
      <family val="2"/>
    </font>
    <font>
      <sz val="11"/>
      <color rgb="FF0096D7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0096D7"/>
      </top>
      <bottom style="dashed">
        <color theme="0" tint="-0.24993999302387238"/>
      </bottom>
    </border>
    <border>
      <left>
        <color indexed="63"/>
      </left>
      <right>
        <color indexed="63"/>
      </right>
      <top style="dashed">
        <color theme="0" tint="-0.24993999302387238"/>
      </top>
      <bottom style="dashed">
        <color theme="0" tint="-0.24993999302387238"/>
      </bottom>
    </border>
    <border>
      <left>
        <color indexed="63"/>
      </left>
      <right>
        <color indexed="63"/>
      </right>
      <top style="dashed">
        <color theme="0" tint="-0.2499399930238723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96D7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500066041946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Alignment="1">
      <alignment/>
    </xf>
    <xf numFmtId="9" fontId="2" fillId="0" borderId="0" xfId="57" applyFont="1" applyAlignment="1">
      <alignment/>
    </xf>
    <xf numFmtId="9" fontId="6" fillId="0" borderId="0" xfId="0" applyNumberFormat="1" applyFont="1" applyAlignment="1">
      <alignment/>
    </xf>
    <xf numFmtId="9" fontId="6" fillId="0" borderId="0" xfId="57" applyFont="1" applyAlignment="1">
      <alignment/>
    </xf>
    <xf numFmtId="10" fontId="59" fillId="0" borderId="0" xfId="57" applyNumberFormat="1" applyFont="1" applyAlignment="1">
      <alignment/>
    </xf>
    <xf numFmtId="9" fontId="59" fillId="0" borderId="0" xfId="57" applyNumberFormat="1" applyFont="1" applyAlignment="1">
      <alignment/>
    </xf>
    <xf numFmtId="164" fontId="59" fillId="0" borderId="0" xfId="57" applyNumberFormat="1" applyFont="1" applyAlignment="1">
      <alignment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49" fontId="0" fillId="33" borderId="10" xfId="0" applyNumberFormat="1" applyFont="1" applyFill="1" applyBorder="1" applyAlignment="1">
      <alignment wrapText="1"/>
    </xf>
    <xf numFmtId="3" fontId="0" fillId="33" borderId="10" xfId="0" applyNumberFormat="1" applyFont="1" applyFill="1" applyBorder="1" applyAlignment="1">
      <alignment horizontal="right" wrapText="1"/>
    </xf>
    <xf numFmtId="4" fontId="0" fillId="33" borderId="10" xfId="0" applyNumberFormat="1" applyFont="1" applyFill="1" applyBorder="1" applyAlignment="1">
      <alignment horizontal="right" wrapText="1"/>
    </xf>
    <xf numFmtId="49" fontId="0" fillId="33" borderId="11" xfId="0" applyNumberFormat="1" applyFont="1" applyFill="1" applyBorder="1" applyAlignment="1">
      <alignment wrapText="1"/>
    </xf>
    <xf numFmtId="3" fontId="0" fillId="33" borderId="11" xfId="0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right" wrapText="1"/>
    </xf>
    <xf numFmtId="4" fontId="0" fillId="33" borderId="11" xfId="0" applyNumberFormat="1" applyFont="1" applyFill="1" applyBorder="1" applyAlignment="1">
      <alignment horizontal="right" wrapText="1"/>
    </xf>
    <xf numFmtId="49" fontId="0" fillId="33" borderId="11" xfId="0" applyNumberFormat="1" applyFont="1" applyFill="1" applyBorder="1" applyAlignment="1">
      <alignment horizontal="right" wrapText="1"/>
    </xf>
    <xf numFmtId="49" fontId="5" fillId="33" borderId="11" xfId="0" applyNumberFormat="1" applyFont="1" applyFill="1" applyBorder="1" applyAlignment="1">
      <alignment wrapText="1"/>
    </xf>
    <xf numFmtId="3" fontId="5" fillId="33" borderId="11" xfId="0" applyNumberFormat="1" applyFont="1" applyFill="1" applyBorder="1" applyAlignment="1">
      <alignment horizontal="right" wrapText="1"/>
    </xf>
    <xf numFmtId="4" fontId="5" fillId="33" borderId="11" xfId="0" applyNumberFormat="1" applyFont="1" applyFill="1" applyBorder="1" applyAlignment="1">
      <alignment horizontal="right" wrapText="1"/>
    </xf>
    <xf numFmtId="49" fontId="5" fillId="33" borderId="12" xfId="0" applyNumberFormat="1" applyFont="1" applyFill="1" applyBorder="1" applyAlignment="1">
      <alignment wrapText="1"/>
    </xf>
    <xf numFmtId="3" fontId="5" fillId="33" borderId="12" xfId="0" applyNumberFormat="1" applyFont="1" applyFill="1" applyBorder="1" applyAlignment="1">
      <alignment horizontal="right" wrapText="1"/>
    </xf>
    <xf numFmtId="4" fontId="5" fillId="33" borderId="12" xfId="0" applyNumberFormat="1" applyFont="1" applyFill="1" applyBorder="1" applyAlignment="1">
      <alignment horizontal="right" wrapText="1"/>
    </xf>
    <xf numFmtId="0" fontId="5" fillId="33" borderId="13" xfId="0" applyFont="1" applyFill="1" applyBorder="1" applyAlignment="1">
      <alignment horizontal="right" wrapText="1"/>
    </xf>
    <xf numFmtId="0" fontId="3" fillId="0" borderId="0" xfId="0" applyNumberFormat="1" applyFont="1" applyAlignment="1">
      <alignment/>
    </xf>
    <xf numFmtId="0" fontId="60" fillId="33" borderId="0" xfId="0" applyFont="1" applyFill="1" applyBorder="1" applyAlignment="1">
      <alignment horizontal="left" wrapText="1"/>
    </xf>
    <xf numFmtId="0" fontId="61" fillId="33" borderId="0" xfId="0" applyFont="1" applyFill="1" applyAlignment="1">
      <alignment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3" fillId="0" borderId="0" xfId="0" applyFont="1" applyAlignment="1">
      <alignment wrapText="1"/>
    </xf>
    <xf numFmtId="0" fontId="5" fillId="33" borderId="0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49" fontId="5" fillId="33" borderId="14" xfId="0" applyNumberFormat="1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50" b="1" i="0" u="none" baseline="0">
                <a:solidFill>
                  <a:srgbClr val="0066CC"/>
                </a:solidFill>
              </a:rPr>
              <a:t>Figure 5. Uranium purchased by owners and operators of U.S. civilian nuclear power reactors by selected origin country and delivery year, 2007-2011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thousand pounds U</a:t>
            </a:r>
            <a:r>
              <a:rPr lang="en-US" cap="none" sz="9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  <a:r>
              <a:rPr lang="en-US" cap="none" sz="9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8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equivalent</a:t>
            </a:r>
          </a:p>
        </c:rich>
      </c:tx>
      <c:layout>
        <c:manualLayout>
          <c:xMode val="factor"/>
          <c:yMode val="factor"/>
          <c:x val="-0.113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225"/>
          <c:w val="0.86025"/>
          <c:h val="0.79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sheet2!$B$2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sheet2!$A$3:$A$10</c:f>
              <c:strCache>
                <c:ptCount val="7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Namibia</c:v>
                </c:pt>
                <c:pt idx="4">
                  <c:v>Russia</c:v>
                </c:pt>
                <c:pt idx="5">
                  <c:v>United States</c:v>
                </c:pt>
                <c:pt idx="6">
                  <c:v>Uzbekistan</c:v>
                </c:pt>
              </c:strCache>
            </c:strRef>
          </c:cat>
          <c:val>
            <c:numRef>
              <c:f>sheet2!$B$3:$B$10</c:f>
              <c:numCache>
                <c:ptCount val="7"/>
                <c:pt idx="0">
                  <c:v>11507</c:v>
                </c:pt>
                <c:pt idx="1">
                  <c:v>10717</c:v>
                </c:pt>
                <c:pt idx="2">
                  <c:v>2407</c:v>
                </c:pt>
                <c:pt idx="3">
                  <c:v>3115</c:v>
                </c:pt>
                <c:pt idx="4">
                  <c:v>16766</c:v>
                </c:pt>
                <c:pt idx="5">
                  <c:v>3973</c:v>
                </c:pt>
                <c:pt idx="6">
                  <c:v>1263</c:v>
                </c:pt>
              </c:numCache>
            </c:numRef>
          </c:val>
        </c:ser>
        <c:ser>
          <c:idx val="3"/>
          <c:order val="1"/>
          <c:tx>
            <c:strRef>
              <c:f>sheet2!$C$2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sheet2!$A$3:$A$10</c:f>
              <c:strCache>
                <c:ptCount val="7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Namibia</c:v>
                </c:pt>
                <c:pt idx="4">
                  <c:v>Russia</c:v>
                </c:pt>
                <c:pt idx="5">
                  <c:v>United States</c:v>
                </c:pt>
                <c:pt idx="6">
                  <c:v>Uzbekistan</c:v>
                </c:pt>
              </c:strCache>
            </c:strRef>
          </c:cat>
          <c:val>
            <c:numRef>
              <c:f>sheet2!$C$3:$C$10</c:f>
              <c:numCache>
                <c:ptCount val="7"/>
                <c:pt idx="0">
                  <c:v>12758</c:v>
                </c:pt>
                <c:pt idx="1">
                  <c:v>9791</c:v>
                </c:pt>
                <c:pt idx="2">
                  <c:v>3818</c:v>
                </c:pt>
                <c:pt idx="3">
                  <c:v>3880</c:v>
                </c:pt>
                <c:pt idx="4">
                  <c:v>12080</c:v>
                </c:pt>
                <c:pt idx="5">
                  <c:v>7720</c:v>
                </c:pt>
                <c:pt idx="6">
                  <c:v>1923</c:v>
                </c:pt>
              </c:numCache>
            </c:numRef>
          </c:val>
        </c:ser>
        <c:ser>
          <c:idx val="4"/>
          <c:order val="2"/>
          <c:tx>
            <c:strRef>
              <c:f>sheet2!$D$2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sheet2!$A$3:$A$10</c:f>
              <c:strCache>
                <c:ptCount val="7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Namibia</c:v>
                </c:pt>
                <c:pt idx="4">
                  <c:v>Russia</c:v>
                </c:pt>
                <c:pt idx="5">
                  <c:v>United States</c:v>
                </c:pt>
                <c:pt idx="6">
                  <c:v>Uzbekistan</c:v>
                </c:pt>
              </c:strCache>
            </c:strRef>
          </c:cat>
          <c:val>
            <c:numRef>
              <c:f>sheet2!$D$3:$D$10</c:f>
              <c:numCache>
                <c:ptCount val="7"/>
                <c:pt idx="0">
                  <c:v>11164</c:v>
                </c:pt>
                <c:pt idx="1">
                  <c:v>8975</c:v>
                </c:pt>
                <c:pt idx="2">
                  <c:v>4985</c:v>
                </c:pt>
                <c:pt idx="3">
                  <c:v>5732</c:v>
                </c:pt>
                <c:pt idx="4">
                  <c:v>7938</c:v>
                </c:pt>
                <c:pt idx="5">
                  <c:v>7053</c:v>
                </c:pt>
                <c:pt idx="6">
                  <c:v>1424</c:v>
                </c:pt>
              </c:numCache>
            </c:numRef>
          </c:val>
        </c:ser>
        <c:ser>
          <c:idx val="5"/>
          <c:order val="3"/>
          <c:tx>
            <c:strRef>
              <c:f>sheet2!$E$2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sheet2!$A$3:$A$10</c:f>
              <c:strCache>
                <c:ptCount val="7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Namibia</c:v>
                </c:pt>
                <c:pt idx="4">
                  <c:v>Russia</c:v>
                </c:pt>
                <c:pt idx="5">
                  <c:v>United States</c:v>
                </c:pt>
                <c:pt idx="6">
                  <c:v>Uzbekistan</c:v>
                </c:pt>
              </c:strCache>
            </c:strRef>
          </c:cat>
          <c:val>
            <c:numRef>
              <c:f>sheet2!$E$3:$E$10</c:f>
              <c:numCache>
                <c:ptCount val="7"/>
                <c:pt idx="0">
                  <c:v>7112</c:v>
                </c:pt>
                <c:pt idx="1">
                  <c:v>10238</c:v>
                </c:pt>
                <c:pt idx="2">
                  <c:v>6830</c:v>
                </c:pt>
                <c:pt idx="3">
                  <c:v>4913</c:v>
                </c:pt>
                <c:pt idx="4">
                  <c:v>10544</c:v>
                </c:pt>
                <c:pt idx="5">
                  <c:v>3687</c:v>
                </c:pt>
                <c:pt idx="6">
                  <c:v>1865</c:v>
                </c:pt>
              </c:numCache>
            </c:numRef>
          </c:val>
        </c:ser>
        <c:ser>
          <c:idx val="0"/>
          <c:order val="4"/>
          <c:tx>
            <c:strRef>
              <c:f>sheet2!$F$2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sheet2!$A$3:$A$10</c:f>
              <c:strCache>
                <c:ptCount val="7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Namibia</c:v>
                </c:pt>
                <c:pt idx="4">
                  <c:v>Russia</c:v>
                </c:pt>
                <c:pt idx="5">
                  <c:v>United States</c:v>
                </c:pt>
                <c:pt idx="6">
                  <c:v>Uzbekistan</c:v>
                </c:pt>
              </c:strCache>
            </c:strRef>
          </c:cat>
          <c:val>
            <c:numRef>
              <c:f>sheet2!$F$3:$F$10</c:f>
              <c:numCache>
                <c:ptCount val="7"/>
                <c:pt idx="0">
                  <c:v>6001</c:v>
                </c:pt>
                <c:pt idx="1">
                  <c:v>10832</c:v>
                </c:pt>
                <c:pt idx="2">
                  <c:v>9728</c:v>
                </c:pt>
                <c:pt idx="3">
                  <c:v>6199</c:v>
                </c:pt>
                <c:pt idx="4">
                  <c:v>10199</c:v>
                </c:pt>
                <c:pt idx="5">
                  <c:v>5205</c:v>
                </c:pt>
                <c:pt idx="6">
                  <c:v>1808</c:v>
                </c:pt>
              </c:numCache>
            </c:numRef>
          </c:val>
        </c:ser>
        <c:gapWidth val="100"/>
        <c:axId val="53207700"/>
        <c:axId val="9107253"/>
      </c:barChart>
      <c:catAx>
        <c:axId val="53207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07253"/>
        <c:crosses val="autoZero"/>
        <c:auto val="1"/>
        <c:lblOffset val="100"/>
        <c:tickLblSkip val="1"/>
        <c:noMultiLvlLbl val="0"/>
      </c:catAx>
      <c:valAx>
        <c:axId val="9107253"/>
        <c:scaling>
          <c:orientation val="minMax"/>
          <c:max val="18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07700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25"/>
          <c:y val="0.912"/>
          <c:w val="0.7952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Figure 4.   Weighted-Average Price of Owners and Operators of U.S. Civilian Nuclear Power Reactors Purchased Uranium by Origin and Delivery Year, 2002-2003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4856414"/>
        <c:axId val="66598863"/>
      </c:barChart>
      <c:catAx>
        <c:axId val="14856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</a:rPr>
                  <a:t>Source:  Energy Information Administration: 2002-Uranium Industry Annual 2002 (May 2003), Table 11.  2003-Form EIA-858 "Uranium Marketing Annual Survey"  (2003).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98863"/>
        <c:crosses val="autoZero"/>
        <c:auto val="1"/>
        <c:lblOffset val="100"/>
        <c:tickLblSkip val="1"/>
        <c:noMultiLvlLbl val="0"/>
      </c:catAx>
      <c:valAx>
        <c:axId val="66598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Dollars per Pound U</a:t>
                </a:r>
                <a:r>
                  <a:rPr lang="en-US" cap="none" sz="1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8</a:t>
                </a: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Equivalent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564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34</xdr:row>
      <xdr:rowOff>66675</xdr:rowOff>
    </xdr:from>
    <xdr:to>
      <xdr:col>12</xdr:col>
      <xdr:colOff>66675</xdr:colOff>
      <xdr:row>78</xdr:row>
      <xdr:rowOff>57150</xdr:rowOff>
    </xdr:to>
    <xdr:graphicFrame>
      <xdr:nvGraphicFramePr>
        <xdr:cNvPr id="1" name="Chart 5"/>
        <xdr:cNvGraphicFramePr/>
      </xdr:nvGraphicFramePr>
      <xdr:xfrm>
        <a:off x="1085850" y="6162675"/>
        <a:ext cx="8601075" cy="710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11</xdr:col>
      <xdr:colOff>190500</xdr:colOff>
      <xdr:row>40</xdr:row>
      <xdr:rowOff>0</xdr:rowOff>
    </xdr:to>
    <xdr:graphicFrame>
      <xdr:nvGraphicFramePr>
        <xdr:cNvPr id="1" name="Chart 2"/>
        <xdr:cNvGraphicFramePr/>
      </xdr:nvGraphicFramePr>
      <xdr:xfrm>
        <a:off x="0" y="6315075"/>
        <a:ext cx="9296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6.57421875" style="1" customWidth="1"/>
    <col min="2" max="11" width="11.8515625" style="1" customWidth="1"/>
    <col min="12" max="12" width="9.140625" style="1" customWidth="1"/>
    <col min="13" max="13" width="9.28125" style="1" bestFit="1" customWidth="1"/>
    <col min="14" max="16384" width="9.140625" style="1" customWidth="1"/>
  </cols>
  <sheetData>
    <row r="1" ht="12">
      <c r="A1" s="2" t="s">
        <v>3</v>
      </c>
    </row>
    <row r="2" ht="12">
      <c r="A2" s="31" t="s">
        <v>38</v>
      </c>
    </row>
    <row r="3" ht="12">
      <c r="A3" s="2" t="s">
        <v>36</v>
      </c>
    </row>
    <row r="5" spans="1:11" ht="32.25" customHeight="1">
      <c r="A5" s="32" t="s">
        <v>34</v>
      </c>
      <c r="B5" s="32"/>
      <c r="C5" s="32"/>
      <c r="D5" s="32"/>
      <c r="E5" s="32"/>
      <c r="F5" s="32"/>
      <c r="G5" s="32"/>
      <c r="H5" s="32"/>
      <c r="I5" s="32"/>
      <c r="J5" s="33"/>
      <c r="K5" s="33"/>
    </row>
    <row r="6" spans="1:11" ht="15" customHeight="1">
      <c r="A6" s="34" t="s">
        <v>35</v>
      </c>
      <c r="B6" s="34"/>
      <c r="C6" s="34"/>
      <c r="D6" s="34"/>
      <c r="E6" s="34"/>
      <c r="F6" s="34"/>
      <c r="G6" s="34"/>
      <c r="H6" s="34"/>
      <c r="I6" s="34"/>
      <c r="J6" s="35"/>
      <c r="K6" s="35"/>
    </row>
    <row r="7" spans="1:11" ht="15" customHeight="1">
      <c r="A7" s="13"/>
      <c r="B7" s="13"/>
      <c r="C7" s="13"/>
      <c r="D7" s="13"/>
      <c r="E7" s="13"/>
      <c r="F7" s="13"/>
      <c r="G7" s="13"/>
      <c r="H7" s="13"/>
      <c r="I7" s="13"/>
      <c r="J7" s="14"/>
      <c r="K7" s="14"/>
    </row>
    <row r="8" spans="1:11" ht="13.5" customHeight="1">
      <c r="A8" s="39" t="s">
        <v>2</v>
      </c>
      <c r="B8" s="41" t="s">
        <v>4</v>
      </c>
      <c r="C8" s="42"/>
      <c r="D8" s="41" t="s">
        <v>5</v>
      </c>
      <c r="E8" s="42"/>
      <c r="F8" s="41" t="s">
        <v>6</v>
      </c>
      <c r="G8" s="42"/>
      <c r="H8" s="41" t="s">
        <v>7</v>
      </c>
      <c r="I8" s="42"/>
      <c r="J8" s="41" t="s">
        <v>8</v>
      </c>
      <c r="K8" s="42"/>
    </row>
    <row r="9" spans="1:11" ht="39" thickBot="1">
      <c r="A9" s="40"/>
      <c r="B9" s="30" t="s">
        <v>1</v>
      </c>
      <c r="C9" s="30" t="s">
        <v>0</v>
      </c>
      <c r="D9" s="30" t="s">
        <v>1</v>
      </c>
      <c r="E9" s="30" t="s">
        <v>0</v>
      </c>
      <c r="F9" s="30" t="s">
        <v>1</v>
      </c>
      <c r="G9" s="30" t="s">
        <v>0</v>
      </c>
      <c r="H9" s="30" t="s">
        <v>1</v>
      </c>
      <c r="I9" s="30" t="s">
        <v>0</v>
      </c>
      <c r="J9" s="30" t="s">
        <v>1</v>
      </c>
      <c r="K9" s="30" t="s">
        <v>0</v>
      </c>
    </row>
    <row r="10" spans="1:12" ht="12.75">
      <c r="A10" s="16" t="s">
        <v>14</v>
      </c>
      <c r="B10" s="17">
        <v>11507</v>
      </c>
      <c r="C10" s="18">
        <v>30.35</v>
      </c>
      <c r="D10" s="17">
        <v>12758</v>
      </c>
      <c r="E10" s="18">
        <v>41.59</v>
      </c>
      <c r="F10" s="17">
        <v>11164</v>
      </c>
      <c r="G10" s="18">
        <v>52.25</v>
      </c>
      <c r="H10" s="17">
        <v>7112</v>
      </c>
      <c r="I10" s="18">
        <v>51.35</v>
      </c>
      <c r="J10" s="17">
        <v>6001</v>
      </c>
      <c r="K10" s="18">
        <v>57.47</v>
      </c>
      <c r="L10" s="7"/>
    </row>
    <row r="11" spans="1:13" ht="12.75">
      <c r="A11" s="19" t="s">
        <v>15</v>
      </c>
      <c r="B11" s="20" t="s">
        <v>9</v>
      </c>
      <c r="C11" s="21" t="s">
        <v>9</v>
      </c>
      <c r="D11" s="20" t="s">
        <v>9</v>
      </c>
      <c r="E11" s="21" t="s">
        <v>9</v>
      </c>
      <c r="F11" s="20" t="s">
        <v>9</v>
      </c>
      <c r="G11" s="21" t="s">
        <v>9</v>
      </c>
      <c r="H11" s="20" t="s">
        <v>9</v>
      </c>
      <c r="I11" s="21" t="s">
        <v>9</v>
      </c>
      <c r="J11" s="20" t="s">
        <v>9</v>
      </c>
      <c r="K11" s="21" t="s">
        <v>9</v>
      </c>
      <c r="L11" s="12"/>
      <c r="M11" s="8"/>
    </row>
    <row r="12" spans="1:12" ht="12.75">
      <c r="A12" s="19" t="s">
        <v>16</v>
      </c>
      <c r="B12" s="20">
        <v>10717</v>
      </c>
      <c r="C12" s="22">
        <v>32.89</v>
      </c>
      <c r="D12" s="20">
        <v>9791</v>
      </c>
      <c r="E12" s="22">
        <v>48.72</v>
      </c>
      <c r="F12" s="20">
        <v>8975</v>
      </c>
      <c r="G12" s="22">
        <v>42.25</v>
      </c>
      <c r="H12" s="20">
        <v>10238</v>
      </c>
      <c r="I12" s="22">
        <v>50.35</v>
      </c>
      <c r="J12" s="20">
        <v>10832</v>
      </c>
      <c r="K12" s="22">
        <v>56.08</v>
      </c>
      <c r="L12" s="7"/>
    </row>
    <row r="13" spans="1:12" ht="12.75">
      <c r="A13" s="19" t="s">
        <v>17</v>
      </c>
      <c r="B13" s="20">
        <v>0</v>
      </c>
      <c r="C13" s="23" t="s">
        <v>10</v>
      </c>
      <c r="D13" s="20">
        <v>0</v>
      </c>
      <c r="E13" s="23" t="s">
        <v>10</v>
      </c>
      <c r="F13" s="20">
        <v>0</v>
      </c>
      <c r="G13" s="23" t="s">
        <v>10</v>
      </c>
      <c r="H13" s="20">
        <v>0</v>
      </c>
      <c r="I13" s="23" t="s">
        <v>10</v>
      </c>
      <c r="J13" s="20" t="s">
        <v>9</v>
      </c>
      <c r="K13" s="21" t="s">
        <v>9</v>
      </c>
      <c r="L13" s="12"/>
    </row>
    <row r="14" spans="1:12" ht="12.75">
      <c r="A14" s="19" t="s">
        <v>18</v>
      </c>
      <c r="B14" s="20">
        <v>347</v>
      </c>
      <c r="C14" s="22">
        <v>77.02</v>
      </c>
      <c r="D14" s="20" t="s">
        <v>9</v>
      </c>
      <c r="E14" s="21" t="s">
        <v>9</v>
      </c>
      <c r="F14" s="20" t="s">
        <v>9</v>
      </c>
      <c r="G14" s="21" t="s">
        <v>9</v>
      </c>
      <c r="H14" s="20" t="s">
        <v>9</v>
      </c>
      <c r="I14" s="21" t="s">
        <v>9</v>
      </c>
      <c r="J14" s="20">
        <v>0</v>
      </c>
      <c r="K14" s="23" t="s">
        <v>10</v>
      </c>
      <c r="L14" s="10"/>
    </row>
    <row r="15" spans="1:12" ht="12.75">
      <c r="A15" s="19" t="s">
        <v>19</v>
      </c>
      <c r="B15" s="20">
        <v>0</v>
      </c>
      <c r="C15" s="23" t="s">
        <v>10</v>
      </c>
      <c r="D15" s="20">
        <v>0</v>
      </c>
      <c r="E15" s="23" t="s">
        <v>10</v>
      </c>
      <c r="F15" s="20">
        <v>0</v>
      </c>
      <c r="G15" s="23" t="s">
        <v>10</v>
      </c>
      <c r="H15" s="20" t="s">
        <v>9</v>
      </c>
      <c r="I15" s="21" t="s">
        <v>9</v>
      </c>
      <c r="J15" s="20">
        <v>0</v>
      </c>
      <c r="K15" s="23" t="s">
        <v>10</v>
      </c>
      <c r="L15" s="11"/>
    </row>
    <row r="16" spans="1:12" ht="12.75">
      <c r="A16" s="19" t="s">
        <v>20</v>
      </c>
      <c r="B16" s="20">
        <v>0</v>
      </c>
      <c r="C16" s="23" t="s">
        <v>10</v>
      </c>
      <c r="D16" s="20">
        <v>0</v>
      </c>
      <c r="E16" s="23" t="s">
        <v>10</v>
      </c>
      <c r="F16" s="20">
        <v>0</v>
      </c>
      <c r="G16" s="23" t="s">
        <v>10</v>
      </c>
      <c r="H16" s="20" t="s">
        <v>9</v>
      </c>
      <c r="I16" s="21" t="s">
        <v>9</v>
      </c>
      <c r="J16" s="20">
        <v>0</v>
      </c>
      <c r="K16" s="23" t="s">
        <v>10</v>
      </c>
      <c r="L16" s="10"/>
    </row>
    <row r="17" spans="1:13" ht="12.75">
      <c r="A17" s="19" t="s">
        <v>21</v>
      </c>
      <c r="B17" s="20">
        <v>2407</v>
      </c>
      <c r="C17" s="22">
        <v>57.36</v>
      </c>
      <c r="D17" s="20">
        <v>3818</v>
      </c>
      <c r="E17" s="22">
        <v>60.61</v>
      </c>
      <c r="F17" s="20">
        <v>4985</v>
      </c>
      <c r="G17" s="22">
        <v>43.41</v>
      </c>
      <c r="H17" s="20">
        <v>6830</v>
      </c>
      <c r="I17" s="22">
        <v>47.81</v>
      </c>
      <c r="J17" s="20">
        <v>9728</v>
      </c>
      <c r="K17" s="22">
        <v>53.71</v>
      </c>
      <c r="L17" s="7"/>
      <c r="M17" s="9"/>
    </row>
    <row r="18" spans="1:12" ht="12.75">
      <c r="A18" s="19" t="s">
        <v>22</v>
      </c>
      <c r="B18" s="20" t="s">
        <v>9</v>
      </c>
      <c r="C18" s="21" t="s">
        <v>9</v>
      </c>
      <c r="D18" s="20">
        <v>0</v>
      </c>
      <c r="E18" s="23" t="s">
        <v>10</v>
      </c>
      <c r="F18" s="20">
        <v>0</v>
      </c>
      <c r="G18" s="23" t="s">
        <v>10</v>
      </c>
      <c r="H18" s="20">
        <v>0</v>
      </c>
      <c r="I18" s="23" t="s">
        <v>10</v>
      </c>
      <c r="J18" s="20">
        <v>0</v>
      </c>
      <c r="K18" s="23" t="s">
        <v>10</v>
      </c>
      <c r="L18" s="7"/>
    </row>
    <row r="19" spans="1:12" ht="12.75">
      <c r="A19" s="19" t="s">
        <v>23</v>
      </c>
      <c r="B19" s="20">
        <v>0</v>
      </c>
      <c r="C19" s="23" t="s">
        <v>10</v>
      </c>
      <c r="D19" s="20">
        <v>0</v>
      </c>
      <c r="E19" s="23" t="s">
        <v>10</v>
      </c>
      <c r="F19" s="20">
        <v>0</v>
      </c>
      <c r="G19" s="23" t="s">
        <v>10</v>
      </c>
      <c r="H19" s="20" t="s">
        <v>9</v>
      </c>
      <c r="I19" s="21" t="s">
        <v>9</v>
      </c>
      <c r="J19" s="20">
        <v>780</v>
      </c>
      <c r="K19" s="22">
        <v>65.44</v>
      </c>
      <c r="L19" s="7"/>
    </row>
    <row r="20" spans="1:13" ht="12.75">
      <c r="A20" s="19" t="s">
        <v>24</v>
      </c>
      <c r="B20" s="20">
        <v>3115</v>
      </c>
      <c r="C20" s="22">
        <v>25.24</v>
      </c>
      <c r="D20" s="20">
        <v>3880</v>
      </c>
      <c r="E20" s="22">
        <v>54.79</v>
      </c>
      <c r="F20" s="20">
        <v>5732</v>
      </c>
      <c r="G20" s="22">
        <v>47.3</v>
      </c>
      <c r="H20" s="20">
        <v>4913</v>
      </c>
      <c r="I20" s="22">
        <v>47.9</v>
      </c>
      <c r="J20" s="20">
        <v>6199</v>
      </c>
      <c r="K20" s="22">
        <v>56.74</v>
      </c>
      <c r="L20" s="7"/>
      <c r="M20" s="8"/>
    </row>
    <row r="21" spans="1:13" ht="12.75">
      <c r="A21" s="19" t="s">
        <v>25</v>
      </c>
      <c r="B21" s="20" t="s">
        <v>9</v>
      </c>
      <c r="C21" s="21" t="s">
        <v>9</v>
      </c>
      <c r="D21" s="20" t="s">
        <v>9</v>
      </c>
      <c r="E21" s="21" t="s">
        <v>9</v>
      </c>
      <c r="F21" s="20">
        <v>2001</v>
      </c>
      <c r="G21" s="22">
        <v>47.55</v>
      </c>
      <c r="H21" s="20">
        <v>587</v>
      </c>
      <c r="I21" s="22">
        <v>49</v>
      </c>
      <c r="J21" s="20">
        <v>1744</v>
      </c>
      <c r="K21" s="22">
        <v>54.38</v>
      </c>
      <c r="L21" s="7"/>
      <c r="M21" s="8"/>
    </row>
    <row r="22" spans="1:12" ht="12.75">
      <c r="A22" s="19" t="s">
        <v>26</v>
      </c>
      <c r="B22" s="20">
        <v>16766</v>
      </c>
      <c r="C22" s="22">
        <v>32.04</v>
      </c>
      <c r="D22" s="20">
        <v>12080</v>
      </c>
      <c r="E22" s="22">
        <v>27.64</v>
      </c>
      <c r="F22" s="20">
        <v>7938</v>
      </c>
      <c r="G22" s="22">
        <v>37.98</v>
      </c>
      <c r="H22" s="20">
        <v>10544</v>
      </c>
      <c r="I22" s="22">
        <v>50.28</v>
      </c>
      <c r="J22" s="20">
        <v>10199</v>
      </c>
      <c r="K22" s="22">
        <v>56.57</v>
      </c>
      <c r="L22" s="7"/>
    </row>
    <row r="23" spans="1:12" ht="12.75">
      <c r="A23" s="19" t="s">
        <v>27</v>
      </c>
      <c r="B23" s="20" t="s">
        <v>9</v>
      </c>
      <c r="C23" s="21" t="s">
        <v>9</v>
      </c>
      <c r="D23" s="20">
        <v>783</v>
      </c>
      <c r="E23" s="22">
        <v>27.5</v>
      </c>
      <c r="F23" s="20" t="s">
        <v>9</v>
      </c>
      <c r="G23" s="21" t="s">
        <v>9</v>
      </c>
      <c r="H23" s="20" t="s">
        <v>9</v>
      </c>
      <c r="I23" s="21" t="s">
        <v>9</v>
      </c>
      <c r="J23" s="20">
        <v>1524</v>
      </c>
      <c r="K23" s="22">
        <v>53.62</v>
      </c>
      <c r="L23" s="7"/>
    </row>
    <row r="24" spans="1:12" ht="12.75">
      <c r="A24" s="19" t="s">
        <v>28</v>
      </c>
      <c r="B24" s="20" t="s">
        <v>9</v>
      </c>
      <c r="C24" s="21" t="s">
        <v>9</v>
      </c>
      <c r="D24" s="20">
        <v>0</v>
      </c>
      <c r="E24" s="23" t="s">
        <v>10</v>
      </c>
      <c r="F24" s="20">
        <v>0</v>
      </c>
      <c r="G24" s="23" t="s">
        <v>10</v>
      </c>
      <c r="H24" s="20" t="s">
        <v>9</v>
      </c>
      <c r="I24" s="21" t="s">
        <v>9</v>
      </c>
      <c r="J24" s="20" t="s">
        <v>9</v>
      </c>
      <c r="K24" s="21" t="s">
        <v>9</v>
      </c>
      <c r="L24" s="12"/>
    </row>
    <row r="25" spans="1:12" ht="12.75">
      <c r="A25" s="19" t="s">
        <v>29</v>
      </c>
      <c r="B25" s="20">
        <v>0</v>
      </c>
      <c r="C25" s="23" t="s">
        <v>10</v>
      </c>
      <c r="D25" s="20" t="s">
        <v>9</v>
      </c>
      <c r="E25" s="21" t="s">
        <v>9</v>
      </c>
      <c r="F25" s="20">
        <v>0</v>
      </c>
      <c r="G25" s="23" t="s">
        <v>10</v>
      </c>
      <c r="H25" s="20">
        <v>0</v>
      </c>
      <c r="I25" s="23" t="s">
        <v>10</v>
      </c>
      <c r="J25" s="20">
        <v>0</v>
      </c>
      <c r="K25" s="23" t="s">
        <v>10</v>
      </c>
      <c r="L25" s="7"/>
    </row>
    <row r="26" spans="1:12" ht="12.75">
      <c r="A26" s="19" t="s">
        <v>30</v>
      </c>
      <c r="B26" s="20">
        <v>1263</v>
      </c>
      <c r="C26" s="22">
        <v>24.42</v>
      </c>
      <c r="D26" s="20">
        <v>1923</v>
      </c>
      <c r="E26" s="22">
        <v>56.06</v>
      </c>
      <c r="F26" s="20">
        <v>1424</v>
      </c>
      <c r="G26" s="22">
        <v>46.65</v>
      </c>
      <c r="H26" s="20">
        <v>1865</v>
      </c>
      <c r="I26" s="22">
        <v>48.57</v>
      </c>
      <c r="J26" s="20">
        <v>1808</v>
      </c>
      <c r="K26" s="22">
        <v>55.99</v>
      </c>
      <c r="L26" s="7"/>
    </row>
    <row r="27" spans="1:12" ht="12.75">
      <c r="A27" s="24" t="s">
        <v>31</v>
      </c>
      <c r="B27" s="25">
        <v>47011</v>
      </c>
      <c r="C27" s="26">
        <v>33.05</v>
      </c>
      <c r="D27" s="25">
        <v>45633</v>
      </c>
      <c r="E27" s="26">
        <v>43.47</v>
      </c>
      <c r="F27" s="25">
        <v>42777</v>
      </c>
      <c r="G27" s="26">
        <v>45.35</v>
      </c>
      <c r="H27" s="25">
        <v>42895</v>
      </c>
      <c r="I27" s="26">
        <v>49.64</v>
      </c>
      <c r="J27" s="25">
        <v>49626</v>
      </c>
      <c r="K27" s="26">
        <v>55.98</v>
      </c>
      <c r="L27" s="9"/>
    </row>
    <row r="28" spans="1:12" ht="12.75">
      <c r="A28" s="19" t="s">
        <v>32</v>
      </c>
      <c r="B28" s="20">
        <v>3973</v>
      </c>
      <c r="C28" s="22">
        <v>28.89</v>
      </c>
      <c r="D28" s="20">
        <v>7720</v>
      </c>
      <c r="E28" s="22">
        <v>59.55</v>
      </c>
      <c r="F28" s="20">
        <v>7053</v>
      </c>
      <c r="G28" s="22">
        <v>48.92</v>
      </c>
      <c r="H28" s="20">
        <v>3687</v>
      </c>
      <c r="I28" s="22">
        <v>45.25</v>
      </c>
      <c r="J28" s="20">
        <v>5205</v>
      </c>
      <c r="K28" s="22">
        <v>52.12</v>
      </c>
      <c r="L28" s="7"/>
    </row>
    <row r="29" spans="1:13" ht="13.5" customHeight="1">
      <c r="A29" s="27" t="s">
        <v>33</v>
      </c>
      <c r="B29" s="28">
        <v>50983</v>
      </c>
      <c r="C29" s="29">
        <v>32.78</v>
      </c>
      <c r="D29" s="28">
        <v>53353</v>
      </c>
      <c r="E29" s="29">
        <v>45.88</v>
      </c>
      <c r="F29" s="28">
        <v>49830</v>
      </c>
      <c r="G29" s="29">
        <v>45.86</v>
      </c>
      <c r="H29" s="28">
        <v>46582</v>
      </c>
      <c r="I29" s="29">
        <v>49.29</v>
      </c>
      <c r="J29" s="28">
        <v>54831</v>
      </c>
      <c r="K29" s="29">
        <v>55.64</v>
      </c>
      <c r="L29" s="9"/>
      <c r="M29" s="8"/>
    </row>
    <row r="30" spans="1:11" ht="1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12">
      <c r="A31" s="36" t="s">
        <v>11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12">
      <c r="A32" s="36" t="s">
        <v>12</v>
      </c>
      <c r="B32" s="36"/>
      <c r="C32" s="36"/>
      <c r="D32" s="36"/>
      <c r="E32" s="36"/>
      <c r="F32" s="36"/>
      <c r="G32" s="36"/>
      <c r="H32" s="36"/>
      <c r="I32" s="37"/>
      <c r="J32" s="37"/>
      <c r="K32" s="37"/>
    </row>
    <row r="33" spans="1:11" ht="12">
      <c r="A33" s="36" t="s">
        <v>13</v>
      </c>
      <c r="B33" s="36"/>
      <c r="C33" s="36"/>
      <c r="D33" s="36"/>
      <c r="E33" s="36"/>
      <c r="F33" s="36"/>
      <c r="G33" s="36"/>
      <c r="H33" s="36"/>
      <c r="I33" s="36"/>
      <c r="J33" s="37"/>
      <c r="K33" s="37"/>
    </row>
    <row r="80" spans="2:10" ht="12">
      <c r="B80" s="38" t="s">
        <v>37</v>
      </c>
      <c r="C80" s="38"/>
      <c r="D80" s="38"/>
      <c r="E80" s="38"/>
      <c r="F80" s="38"/>
      <c r="G80" s="38"/>
      <c r="H80" s="38"/>
      <c r="I80" s="38"/>
      <c r="J80" s="38"/>
    </row>
  </sheetData>
  <sheetProtection/>
  <mergeCells count="12">
    <mergeCell ref="D8:E8"/>
    <mergeCell ref="J8:K8"/>
    <mergeCell ref="A5:K5"/>
    <mergeCell ref="A6:K6"/>
    <mergeCell ref="A31:K31"/>
    <mergeCell ref="B80:J80"/>
    <mergeCell ref="A8:A9"/>
    <mergeCell ref="H8:I8"/>
    <mergeCell ref="F8:G8"/>
    <mergeCell ref="A32:K32"/>
    <mergeCell ref="A33:K33"/>
    <mergeCell ref="B8:C8"/>
  </mergeCells>
  <printOptions/>
  <pageMargins left="0.75" right="0.75" top="0.5" bottom="1" header="0.5" footer="0.5"/>
  <pageSetup fitToHeight="1" fitToWidth="1" horizontalDpi="600" verticalDpi="600" orientation="portrait" scale="66" r:id="rId2"/>
  <headerFooter alignWithMargins="0">
    <oddFooter>&amp;L8&amp;CU.S. Energy Information Administration / 2011 Uranium Marketing Annual Report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4.421875" style="1" bestFit="1" customWidth="1"/>
    <col min="2" max="4" width="15.28125" style="1" customWidth="1"/>
    <col min="5" max="6" width="15.28125" style="0" bestFit="1" customWidth="1"/>
  </cols>
  <sheetData>
    <row r="2" spans="2:6" ht="12.75">
      <c r="B2" s="1">
        <v>2007</v>
      </c>
      <c r="C2" s="1">
        <v>2008</v>
      </c>
      <c r="D2" s="1">
        <v>2009</v>
      </c>
      <c r="E2" s="1">
        <v>2010</v>
      </c>
      <c r="F2" s="1">
        <v>2011</v>
      </c>
    </row>
    <row r="3" spans="1:6" ht="12.75" hidden="1">
      <c r="A3" s="1" t="str">
        <f>+'Table 3 and Figure 5'!A23</f>
        <v>South Africa</v>
      </c>
      <c r="B3" s="3" t="str">
        <f>+'Table 3 and Figure 5'!B23</f>
        <v>W</v>
      </c>
      <c r="C3" s="3" t="str">
        <f>+'Table 3 and Figure 5'!C23</f>
        <v>W</v>
      </c>
      <c r="D3" s="3" t="str">
        <f>+'Table 3 and Figure 5'!F23</f>
        <v>W</v>
      </c>
      <c r="E3" s="6" t="str">
        <f>+'Table 3 and Figure 5'!H23</f>
        <v>W</v>
      </c>
      <c r="F3" s="6" t="str">
        <f>+'Table 3 and Figure 5'!I23</f>
        <v>W</v>
      </c>
    </row>
    <row r="4" spans="1:6" ht="12.75">
      <c r="A4" s="1" t="str">
        <f>+'Table 3 and Figure 5'!A10</f>
        <v>Australia</v>
      </c>
      <c r="B4" s="3">
        <f>+'Table 3 and Figure 5'!B10</f>
        <v>11507</v>
      </c>
      <c r="C4" s="3">
        <f>+'Table 3 and Figure 5'!D10</f>
        <v>12758</v>
      </c>
      <c r="D4" s="3">
        <f>+'Table 3 and Figure 5'!F10</f>
        <v>11164</v>
      </c>
      <c r="E4" s="3">
        <f>+'Table 3 and Figure 5'!H10</f>
        <v>7112</v>
      </c>
      <c r="F4" s="3">
        <f>+'Table 3 and Figure 5'!J10</f>
        <v>6001</v>
      </c>
    </row>
    <row r="5" spans="1:6" ht="12.75">
      <c r="A5" s="1" t="str">
        <f>+'Table 3 and Figure 5'!A12</f>
        <v>Canada</v>
      </c>
      <c r="B5" s="3">
        <f>+'Table 3 and Figure 5'!B12</f>
        <v>10717</v>
      </c>
      <c r="C5" s="3">
        <f>+'Table 3 and Figure 5'!D12</f>
        <v>9791</v>
      </c>
      <c r="D5" s="3">
        <f>+'Table 3 and Figure 5'!F12</f>
        <v>8975</v>
      </c>
      <c r="E5" s="3">
        <f>+'Table 3 and Figure 5'!H12</f>
        <v>10238</v>
      </c>
      <c r="F5" s="3">
        <f>+'Table 3 and Figure 5'!J12</f>
        <v>10832</v>
      </c>
    </row>
    <row r="6" spans="1:6" ht="12.75">
      <c r="A6" s="1" t="str">
        <f>+'Table 3 and Figure 5'!A17</f>
        <v>Kazakhstan</v>
      </c>
      <c r="B6" s="3">
        <f>+'Table 3 and Figure 5'!B17</f>
        <v>2407</v>
      </c>
      <c r="C6" s="3">
        <f>+'Table 3 and Figure 5'!D17</f>
        <v>3818</v>
      </c>
      <c r="D6" s="3">
        <f>+'Table 3 and Figure 5'!F17</f>
        <v>4985</v>
      </c>
      <c r="E6" s="3">
        <f>+'Table 3 and Figure 5'!H17</f>
        <v>6830</v>
      </c>
      <c r="F6" s="3">
        <f>+'Table 3 and Figure 5'!J17</f>
        <v>9728</v>
      </c>
    </row>
    <row r="7" spans="1:6" ht="12.75">
      <c r="A7" s="1" t="str">
        <f>+'Table 3 and Figure 5'!A20</f>
        <v>Namibia</v>
      </c>
      <c r="B7" s="3">
        <f>+'Table 3 and Figure 5'!B20</f>
        <v>3115</v>
      </c>
      <c r="C7" s="3">
        <f>+'Table 3 and Figure 5'!D20</f>
        <v>3880</v>
      </c>
      <c r="D7" s="3">
        <f>+'Table 3 and Figure 5'!F20</f>
        <v>5732</v>
      </c>
      <c r="E7" s="3">
        <f>+'Table 3 and Figure 5'!H20</f>
        <v>4913</v>
      </c>
      <c r="F7" s="3">
        <f>+'Table 3 and Figure 5'!J20</f>
        <v>6199</v>
      </c>
    </row>
    <row r="8" spans="1:6" ht="12.75">
      <c r="A8" s="1" t="str">
        <f>+'Table 3 and Figure 5'!A22</f>
        <v>Russia</v>
      </c>
      <c r="B8" s="3">
        <f>+'Table 3 and Figure 5'!B22</f>
        <v>16766</v>
      </c>
      <c r="C8" s="3">
        <f>+'Table 3 and Figure 5'!D22</f>
        <v>12080</v>
      </c>
      <c r="D8" s="3">
        <f>+'Table 3 and Figure 5'!F22</f>
        <v>7938</v>
      </c>
      <c r="E8" s="3">
        <f>+'Table 3 and Figure 5'!H22</f>
        <v>10544</v>
      </c>
      <c r="F8" s="3">
        <f>+'Table 3 and Figure 5'!J22</f>
        <v>10199</v>
      </c>
    </row>
    <row r="9" spans="1:6" ht="12.75">
      <c r="A9" s="1" t="str">
        <f>+'Table 3 and Figure 5'!A28</f>
        <v>United States</v>
      </c>
      <c r="B9" s="3">
        <f>+'Table 3 and Figure 5'!B28</f>
        <v>3973</v>
      </c>
      <c r="C9" s="3">
        <f>+'Table 3 and Figure 5'!D28</f>
        <v>7720</v>
      </c>
      <c r="D9" s="3">
        <f>+'Table 3 and Figure 5'!F28</f>
        <v>7053</v>
      </c>
      <c r="E9" s="3">
        <f>+'Table 3 and Figure 5'!H28</f>
        <v>3687</v>
      </c>
      <c r="F9" s="3">
        <f>+'Table 3 and Figure 5'!J28</f>
        <v>5205</v>
      </c>
    </row>
    <row r="10" spans="1:6" ht="12.75">
      <c r="A10" s="1" t="str">
        <f>+'Table 3 and Figure 5'!A26</f>
        <v>Uzbekistan</v>
      </c>
      <c r="B10" s="3">
        <f>+'Table 3 and Figure 5'!B26</f>
        <v>1263</v>
      </c>
      <c r="C10" s="3">
        <f>+'Table 3 and Figure 5'!D26</f>
        <v>1923</v>
      </c>
      <c r="D10" s="3">
        <f>+'Table 3 and Figure 5'!F26</f>
        <v>1424</v>
      </c>
      <c r="E10" s="3">
        <f>+'Table 3 and Figure 5'!H26</f>
        <v>1865</v>
      </c>
      <c r="F10" s="3">
        <f>+'Table 3 and Figure 5'!J26</f>
        <v>1808</v>
      </c>
    </row>
    <row r="11" spans="2:4" ht="12.75">
      <c r="B11" s="3"/>
      <c r="C11" s="3"/>
      <c r="D11" s="3"/>
    </row>
    <row r="12" spans="2:4" ht="12.75">
      <c r="B12" s="3"/>
      <c r="C12" s="3"/>
      <c r="D12" s="3"/>
    </row>
    <row r="13" spans="2:4" ht="12.75">
      <c r="B13" s="3"/>
      <c r="C13" s="3"/>
      <c r="D13" s="3"/>
    </row>
    <row r="30" spans="1:4" ht="12.75">
      <c r="A30" s="2"/>
      <c r="B30" s="2"/>
      <c r="C30" s="2"/>
      <c r="D30" s="2"/>
    </row>
    <row r="31" spans="1:4" ht="12.75">
      <c r="A31" s="2"/>
      <c r="B31" s="2"/>
      <c r="C31" s="2"/>
      <c r="D31" s="2"/>
    </row>
    <row r="32" spans="1:4" ht="12.75">
      <c r="A32" s="2"/>
      <c r="B32" s="2"/>
      <c r="C32" s="2"/>
      <c r="D32" s="2"/>
    </row>
    <row r="33" spans="1:4" ht="12.75">
      <c r="A33" s="2"/>
      <c r="B33" s="2"/>
      <c r="C33" s="2"/>
      <c r="D33" s="2"/>
    </row>
    <row r="40" spans="1:12" ht="12.75">
      <c r="A40" s="4"/>
      <c r="B40" s="4"/>
      <c r="C40" s="4"/>
      <c r="D40" s="4"/>
      <c r="E40" s="5"/>
      <c r="F40" s="5"/>
      <c r="G40" s="5"/>
      <c r="H40" s="5"/>
      <c r="I40" s="5"/>
      <c r="J40" s="5"/>
      <c r="K40" s="5"/>
      <c r="L40" s="5"/>
    </row>
    <row r="41" spans="1:12" ht="12.75">
      <c r="A41" s="4"/>
      <c r="B41" s="4"/>
      <c r="C41" s="4"/>
      <c r="D41" s="4"/>
      <c r="E41" s="5"/>
      <c r="F41" s="5"/>
      <c r="G41" s="5"/>
      <c r="H41" s="5"/>
      <c r="I41" s="5"/>
      <c r="J41" s="5"/>
      <c r="K41" s="5"/>
      <c r="L41" s="5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UMAR: Table 3 and Figure 5</dc:title>
  <dc:subject>Uranium Marketing Annual Report</dc:subject>
  <dc:creator>Douglas Bonnar</dc:creator>
  <cp:keywords>broker, contracts, converters, deliveries, domestic, enrichers, enriched uranium, enrichment, fabricators, feed, foreign, fuel assemblies, inventories, loaded, marketing, natural uranium, nuclear, nuclear power, pounds, price, producer, purchases, requirements, sales, suppliers, SWU, trader, uranium, unfilled, United States, utilities</cp:keywords>
  <dc:description/>
  <cp:lastModifiedBy>CH4</cp:lastModifiedBy>
  <cp:lastPrinted>2006-03-31T14:42:45Z</cp:lastPrinted>
  <dcterms:created xsi:type="dcterms:W3CDTF">2004-04-09T20:22:29Z</dcterms:created>
  <dcterms:modified xsi:type="dcterms:W3CDTF">2012-05-01T18:07:26Z</dcterms:modified>
  <cp:category/>
  <cp:version/>
  <cp:contentType/>
  <cp:contentStatus/>
</cp:coreProperties>
</file>