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85" windowWidth="10425" windowHeight="6375" activeTab="0"/>
  </bookViews>
  <sheets>
    <sheet name="Table 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<sst xmlns="http://schemas.openxmlformats.org/spreadsheetml/2006/main" count="12" uniqueCount="11">
  <si>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Freight TSI</t>
  </si>
  <si>
    <t>SOURCE: Bureau of Transportation Statistics</t>
  </si>
  <si>
    <t>Percent change from same month previous year</t>
  </si>
  <si>
    <t xml:space="preserve">
NOTE: P = preliminary</t>
  </si>
  <si>
    <t>(Monthly average of 2000 = 100)</t>
  </si>
  <si>
    <t>NOTE: Percent changes based on numbers prior to rounding.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</si>
  <si>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</si>
  <si>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Table 4: Freight Transportation Services Index from Year-to-Year</t>
  </si>
  <si>
    <r>
      <t>2012</t>
    </r>
    <r>
      <rPr>
        <b/>
        <vertAlign val="superscript"/>
        <sz val="10"/>
        <color indexed="8"/>
        <rFont val="Arial"/>
        <family val="2"/>
      </rPr>
      <t>P</t>
    </r>
  </si>
  <si>
    <t>Percent change in the March Freight TSI</t>
  </si>
  <si>
    <t>March Freight TSI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</si>
</sst>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[$-409]mmm\-yy;@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%"/>
    <numFmt numFmtId="177" formatCode="0.00000000"/>
    <numFmt numFmtId="178" formatCode="0.0000%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8" fontId="7" fillId="0" borderId="10" xfId="0" applyNumberFormat="1" applyFont="1" applyFill="1" applyBorder="1" applyAlignment="1">
      <alignment/>
    </xf>
    <xf numFmtId="168" fontId="7" fillId="0" borderId="10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57" applyNumberFormat="1" applyAlignment="1">
      <alignment horizontal="right"/>
      <protection/>
    </xf>
    <xf numFmtId="168" fontId="0" fillId="0" borderId="0" xfId="57" applyNumberFormat="1" applyFont="1" applyBorder="1" applyAlignment="1">
      <alignment horizontal="right"/>
      <protection/>
    </xf>
    <xf numFmtId="168" fontId="7" fillId="0" borderId="0" xfId="0" applyNumberFormat="1" applyFont="1" applyFill="1" applyAlignment="1">
      <alignment/>
    </xf>
    <xf numFmtId="168" fontId="7" fillId="0" borderId="0" xfId="57" applyNumberFormat="1" applyFont="1" applyBorder="1" applyAlignment="1">
      <alignment horizontal="right"/>
      <protection/>
    </xf>
    <xf numFmtId="0" fontId="0" fillId="0" borderId="1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0.7109375" style="1" customWidth="1"/>
    <col min="2" max="2" width="15.57421875" style="1" customWidth="1"/>
    <col min="3" max="3" width="26.421875" style="1" customWidth="1"/>
  </cols>
  <sheetData>
    <row r="1" spans="1:3" ht="27" customHeight="1">
      <c r="A1" s="27" t="s">
        <v>7</v>
      </c>
      <c r="B1" s="27"/>
      <c r="C1" s="27"/>
    </row>
    <row r="2" spans="1:3" ht="12.75" customHeight="1">
      <c r="A2" s="27" t="s">
        <v>9</v>
      </c>
      <c r="B2" s="27"/>
      <c r="C2" s="27"/>
    </row>
    <row r="3" spans="1:3" ht="12.75" customHeight="1">
      <c r="A3" s="27" t="s">
        <v>4</v>
      </c>
      <c r="B3" s="27"/>
      <c r="C3" s="27"/>
    </row>
    <row r="4" spans="1:6" s="2" customFormat="1" ht="39" customHeight="1">
      <c r="A4" s="4"/>
      <c r="B4" s="5" t="s">
        <v>10</v>
      </c>
      <c r="C4" s="5" t="s">
        <v>2</v>
      </c>
      <c r="D4" s="8"/>
      <c r="E4" s="7"/>
      <c r="F4" s="9"/>
    </row>
    <row r="5" spans="1:6" ht="12.75">
      <c r="A5" s="12">
        <v>2003</v>
      </c>
      <c r="B5" s="7">
        <v>103.48086536111005</v>
      </c>
      <c r="C5" s="20">
        <v>4.890290646743178</v>
      </c>
      <c r="D5" s="18"/>
      <c r="F5" s="10"/>
    </row>
    <row r="6" spans="1:6" ht="12.75">
      <c r="A6" s="12">
        <v>2004</v>
      </c>
      <c r="B6" s="7">
        <v>109.44182735512264</v>
      </c>
      <c r="C6" s="20">
        <v>5.760448536269025</v>
      </c>
      <c r="D6" s="18"/>
      <c r="F6" s="10"/>
    </row>
    <row r="7" spans="1:8" ht="12.75">
      <c r="A7" s="12">
        <v>2005</v>
      </c>
      <c r="B7" s="7">
        <v>111.70477001948794</v>
      </c>
      <c r="C7" s="20">
        <v>2.067712792315124</v>
      </c>
      <c r="D7" s="18"/>
      <c r="H7" s="19"/>
    </row>
    <row r="8" spans="1:6" ht="12.75">
      <c r="A8" s="13">
        <v>2006</v>
      </c>
      <c r="B8" s="7">
        <v>110.881948970069</v>
      </c>
      <c r="C8" s="20">
        <v>-0.7366033243480841</v>
      </c>
      <c r="D8" s="18"/>
      <c r="F8" s="18"/>
    </row>
    <row r="9" spans="1:6" ht="12.75">
      <c r="A9" s="12">
        <v>2007</v>
      </c>
      <c r="B9" s="7">
        <v>110.76317054261138</v>
      </c>
      <c r="C9" s="20">
        <v>-0.10712151848060181</v>
      </c>
      <c r="D9" s="18"/>
      <c r="F9" s="18"/>
    </row>
    <row r="10" spans="1:7" ht="12.75">
      <c r="A10" s="12">
        <v>2008</v>
      </c>
      <c r="B10" s="7">
        <v>109.63020935277984</v>
      </c>
      <c r="C10" s="20">
        <v>-1.0228681467687628</v>
      </c>
      <c r="D10" s="18"/>
      <c r="F10" s="18"/>
      <c r="G10" s="18"/>
    </row>
    <row r="11" spans="1:7" ht="12.75">
      <c r="A11" s="12">
        <v>2009</v>
      </c>
      <c r="B11" s="7">
        <v>95.87349100589228</v>
      </c>
      <c r="C11" s="21">
        <v>-12.548291595995886</v>
      </c>
      <c r="D11" s="18"/>
      <c r="F11" s="18"/>
      <c r="G11" s="18"/>
    </row>
    <row r="12" spans="1:7" ht="12.75">
      <c r="A12" s="12">
        <v>2010</v>
      </c>
      <c r="B12" s="7">
        <v>103.56277228269195</v>
      </c>
      <c r="C12" s="21">
        <v>8.020237081308634</v>
      </c>
      <c r="D12" s="18"/>
      <c r="F12" s="18"/>
      <c r="G12" s="18"/>
    </row>
    <row r="13" spans="1:7" ht="12.75">
      <c r="A13" s="13">
        <v>2011</v>
      </c>
      <c r="B13" s="7">
        <v>108.57056524506197</v>
      </c>
      <c r="C13" s="21">
        <v>4.835514588872147</v>
      </c>
      <c r="D13" s="18"/>
      <c r="E13" s="7"/>
      <c r="F13" s="18"/>
      <c r="G13" s="18"/>
    </row>
    <row r="14" spans="1:7" ht="14.25">
      <c r="A14" s="14" t="s">
        <v>8</v>
      </c>
      <c r="B14" s="22">
        <v>109.39044117515999</v>
      </c>
      <c r="C14" s="23">
        <v>0.7551548877427594</v>
      </c>
      <c r="E14" s="3"/>
      <c r="G14" s="18"/>
    </row>
    <row r="15" spans="1:3" ht="25.5" customHeight="1">
      <c r="A15" s="24" t="s">
        <v>1</v>
      </c>
      <c r="B15" s="24"/>
      <c r="C15" s="24"/>
    </row>
    <row r="16" spans="1:3" ht="25.5" customHeight="1">
      <c r="A16" s="25" t="s">
        <v>3</v>
      </c>
      <c r="B16" s="25"/>
      <c r="C16" s="25"/>
    </row>
    <row r="17" spans="1:3" ht="25.5" customHeight="1">
      <c r="A17" s="26" t="s">
        <v>5</v>
      </c>
      <c r="B17" s="26"/>
      <c r="C17" s="26"/>
    </row>
    <row r="18" ht="15">
      <c r="C18" s="6"/>
    </row>
  </sheetData>
  <sheetProtection/>
  <mergeCells count="6">
    <mergeCell ref="A15:C15"/>
    <mergeCell ref="A16:C16"/>
    <mergeCell ref="A17:C17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K5" sqref="K5"/>
    </sheetView>
  </sheetViews>
  <sheetFormatPr defaultColWidth="9.140625" defaultRowHeight="12.75"/>
  <sheetData>
    <row r="1" spans="1:6" ht="12.75">
      <c r="A1" s="11"/>
      <c r="B1" s="7"/>
      <c r="C1" s="8"/>
      <c r="D1" s="7"/>
      <c r="E1" s="8"/>
      <c r="F1" s="7"/>
    </row>
    <row r="2" spans="1:6" ht="89.25">
      <c r="A2" s="4"/>
      <c r="B2" s="5" t="s">
        <v>0</v>
      </c>
      <c r="C2" s="5" t="s">
        <v>2</v>
      </c>
      <c r="D2" s="7"/>
      <c r="E2" s="8"/>
      <c r="F2" s="7"/>
    </row>
    <row r="3" spans="1:6" ht="12.75">
      <c r="A3" s="12">
        <v>1999</v>
      </c>
      <c r="B3" s="7">
        <v>102.7525165515735</v>
      </c>
      <c r="C3" s="17">
        <f>(B3-98.8)/98.8*100</f>
        <v>4.000522825479261</v>
      </c>
      <c r="D3" s="7"/>
      <c r="E3" s="8"/>
      <c r="F3" s="7"/>
    </row>
    <row r="4" spans="1:6" ht="12.75">
      <c r="A4" s="12">
        <v>2000</v>
      </c>
      <c r="B4" s="7">
        <v>99.90929245040545</v>
      </c>
      <c r="C4" s="17">
        <f>(B4-B3)/B3*100</f>
        <v>-2.767060308193028</v>
      </c>
      <c r="D4" s="7"/>
      <c r="E4" s="8"/>
      <c r="F4" s="7"/>
    </row>
    <row r="5" spans="1:6" ht="12.75">
      <c r="A5" s="12">
        <v>2001</v>
      </c>
      <c r="B5" s="7">
        <v>99.39056486486925</v>
      </c>
      <c r="C5" s="17">
        <f aca="true" t="shared" si="0" ref="C5:C11">(B5-B4)/B4*100</f>
        <v>-0.5191985378073732</v>
      </c>
      <c r="D5" s="7"/>
      <c r="E5" s="8"/>
      <c r="F5" s="7"/>
    </row>
    <row r="6" spans="1:6" ht="12.75">
      <c r="A6" s="12">
        <v>2002</v>
      </c>
      <c r="B6" s="7">
        <v>98.80681862307993</v>
      </c>
      <c r="C6" s="17">
        <f t="shared" si="0"/>
        <v>-0.5873256104168147</v>
      </c>
      <c r="D6" s="7"/>
      <c r="E6" s="8"/>
      <c r="F6" s="7"/>
    </row>
    <row r="7" spans="1:7" ht="12.75">
      <c r="A7" s="12">
        <v>2003</v>
      </c>
      <c r="B7" s="7">
        <v>103.05108191323527</v>
      </c>
      <c r="C7" s="17">
        <f t="shared" si="0"/>
        <v>4.295516594199834</v>
      </c>
      <c r="D7" s="7"/>
      <c r="E7" s="8"/>
      <c r="F7" s="7"/>
      <c r="G7" s="8"/>
    </row>
    <row r="8" spans="1:6" ht="12.75">
      <c r="A8" s="12">
        <v>2004</v>
      </c>
      <c r="B8" s="7">
        <v>109.79622101802944</v>
      </c>
      <c r="C8" s="17">
        <f t="shared" si="0"/>
        <v>6.545432594752672</v>
      </c>
      <c r="D8" s="7"/>
      <c r="E8" s="8"/>
      <c r="F8" s="7"/>
    </row>
    <row r="9" spans="1:6" ht="12.75">
      <c r="A9" s="13">
        <v>2005</v>
      </c>
      <c r="B9" s="7">
        <v>111.99523032425567</v>
      </c>
      <c r="C9" s="17">
        <f t="shared" si="0"/>
        <v>2.002809646668199</v>
      </c>
      <c r="D9" s="7"/>
      <c r="E9" s="8"/>
      <c r="F9" s="7"/>
    </row>
    <row r="10" spans="1:3" ht="12.75">
      <c r="A10" s="13">
        <v>2006</v>
      </c>
      <c r="B10" s="7">
        <v>110.68160295182032</v>
      </c>
      <c r="C10" s="17">
        <f t="shared" si="0"/>
        <v>-1.1729315334519619</v>
      </c>
    </row>
    <row r="11" spans="1:3" ht="12.75">
      <c r="A11" s="13">
        <v>2007</v>
      </c>
      <c r="B11" s="7">
        <v>109.77274846972757</v>
      </c>
      <c r="C11" s="17">
        <f t="shared" si="0"/>
        <v>-0.821143223312707</v>
      </c>
    </row>
    <row r="12" spans="1:3" ht="14.25">
      <c r="A12" s="14" t="s">
        <v>6</v>
      </c>
      <c r="B12" s="15"/>
      <c r="C12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2004-06-01T15:40:12Z</cp:lastPrinted>
  <dcterms:created xsi:type="dcterms:W3CDTF">2004-05-05T20:31:33Z</dcterms:created>
  <dcterms:modified xsi:type="dcterms:W3CDTF">2012-05-09T12:09:13Z</dcterms:modified>
  <cp:category/>
  <cp:version/>
  <cp:contentType/>
  <cp:contentStatus/>
</cp:coreProperties>
</file>