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430" windowHeight="12600" firstSheet="1" activeTab="1"/>
  </bookViews>
  <sheets>
    <sheet name="Instructions" sheetId="1" r:id="rId1"/>
    <sheet name="Sleeping Rooms" sheetId="2" r:id="rId2"/>
    <sheet name="Breakfasts" sheetId="3" r:id="rId3"/>
    <sheet name="Lunches" sheetId="4" r:id="rId4"/>
    <sheet name="Dinners" sheetId="5" r:id="rId5"/>
    <sheet name="Refreshments" sheetId="6" r:id="rId6"/>
    <sheet name="Conference Rooms" sheetId="7" r:id="rId7"/>
    <sheet name="Misc Requirements" sheetId="8" r:id="rId8"/>
    <sheet name="PR" sheetId="9" r:id="rId9"/>
  </sheets>
  <definedNames>
    <definedName name="_xlnm.Print_Area" localSheetId="8">'PR'!$A$2:$F$44</definedName>
    <definedName name="_xlnm.Print_Titles" localSheetId="8">'PR'!$2:$2</definedName>
  </definedNames>
  <calcPr fullCalcOnLoad="1"/>
</workbook>
</file>

<file path=xl/sharedStrings.xml><?xml version="1.0" encoding="utf-8"?>
<sst xmlns="http://schemas.openxmlformats.org/spreadsheetml/2006/main" count="227" uniqueCount="160">
  <si>
    <t>In column B list the number of rooms required each day.</t>
  </si>
  <si>
    <t>INSTRUCTIONS:</t>
  </si>
  <si>
    <t xml:space="preserve">In column A list each date on which sleeping rooms will be required.  </t>
  </si>
  <si>
    <t>DATE</t>
  </si>
  <si>
    <t>NUMBER OF ROOMS</t>
  </si>
  <si>
    <t>TOTAL NUMBER OF ROOM NIGHTS</t>
  </si>
  <si>
    <t>TOTAL NUMBER OF BREAKFASTS</t>
  </si>
  <si>
    <t>This sheet should populate automatically based on</t>
  </si>
  <si>
    <t>number of sleeping rooms entered on Sleeping Rooms sheet.</t>
  </si>
  <si>
    <t>NUMBER OF B'FASTS</t>
  </si>
  <si>
    <t>Enter number of lunches required each day for participants who are</t>
  </si>
  <si>
    <t>in travel status.  DO NOT ENTER LUNCHES FOR NON-TRAVELERS</t>
  </si>
  <si>
    <t>UNLESS A SEPARATE WRITTEN JUSTICATION HAS BEEN MADE</t>
  </si>
  <si>
    <t>THAT ALL PARTICIPANTS MUST WORK THROUGH LUNCH.</t>
  </si>
  <si>
    <t>NUMBER OF LUNCHES - TRVLRS</t>
  </si>
  <si>
    <t>NUMBER OF LUNCHES - NON-TRVLRS</t>
  </si>
  <si>
    <t>TOTAL NUMBER OF LUNCHES</t>
  </si>
  <si>
    <t>Note:  If the contract award is based on a conference package that includes lunch for all participants</t>
  </si>
  <si>
    <t>regardless of travel status, Procurement will automatically adjust the numbers.</t>
  </si>
  <si>
    <t>NUMBER OF DINNERS</t>
  </si>
  <si>
    <t>TOTAL NUMBER OF DINNERS</t>
  </si>
  <si>
    <t>WILL BE NECESSARY TO MANUALLY ADJUST THE NUMBERS</t>
  </si>
  <si>
    <t>IF DINNER IS NOT GOING TO BE FURNISHED ON THE DATE</t>
  </si>
  <si>
    <t>SINCE THE DATA ARE POPULATED AUTOMATICALLY, IT</t>
  </si>
  <si>
    <t>OF ARRIVAL.</t>
  </si>
  <si>
    <t>This sheet assumes the Government will contract for breakfast for travelers.</t>
  </si>
  <si>
    <t>This sheets assumes the Government will contract for lunches for travelers.</t>
  </si>
  <si>
    <t>This sheet assumes the Government will contract for dinners for travelers.</t>
  </si>
  <si>
    <t>This sheet assumes the Government will contract for refreshments.</t>
  </si>
  <si>
    <t>TOTAL NUMBER OF REFRESHMENTS</t>
  </si>
  <si>
    <t>NUMBER OF PARTICIPANTS - AM</t>
  </si>
  <si>
    <t>NUMBER OF PARTICIPANTS - PM</t>
  </si>
  <si>
    <t>SEPARATE WRITTEN JUSTIFICATION IS REQUIRED IF THE</t>
  </si>
  <si>
    <t>GOVERNMENT IS TO PAY FOR REFRESHMENTS.</t>
  </si>
  <si>
    <t>Enter data required for each conference room that will be needed.</t>
  </si>
  <si>
    <t>Last date needed</t>
  </si>
  <si>
    <t>Seating capacity needed</t>
  </si>
  <si>
    <t>Other requirements</t>
  </si>
  <si>
    <t>First date needed</t>
  </si>
  <si>
    <t>Enter data in highlighted cells.</t>
  </si>
  <si>
    <t>REQUEST FOR PURCHASE</t>
  </si>
  <si>
    <t>No.</t>
  </si>
  <si>
    <t>Date</t>
  </si>
  <si>
    <t>To:</t>
  </si>
  <si>
    <t>Through:</t>
  </si>
  <si>
    <t>From:</t>
  </si>
  <si>
    <t>Contract, Purchase Order, or Delivery Order No.</t>
  </si>
  <si>
    <t>It is requested that supplies and services enumerated below and in the attached list, be</t>
  </si>
  <si>
    <t>Purchased for</t>
  </si>
  <si>
    <t>For delivery to</t>
  </si>
  <si>
    <t>Not later than</t>
  </si>
  <si>
    <t>Item</t>
  </si>
  <si>
    <t>Estimated total cost</t>
  </si>
  <si>
    <t>Estimated unit price</t>
  </si>
  <si>
    <t>Unit</t>
  </si>
  <si>
    <t>Quantity</t>
  </si>
  <si>
    <t>Total</t>
  </si>
  <si>
    <t>Purpose</t>
  </si>
  <si>
    <t>Typed name and grade of requesting official</t>
  </si>
  <si>
    <t>Signature</t>
  </si>
  <si>
    <t>Telephone</t>
  </si>
  <si>
    <t>Typed name and grade of approving official</t>
  </si>
  <si>
    <t>I certify that the supplies and services listed above and in the attached list are properly chargeable to the following allotments, the available balances of which are sufficient to cover the cost thereof, and funds have been committed.</t>
  </si>
  <si>
    <t>Accounting</t>
  </si>
  <si>
    <t>Amount</t>
  </si>
  <si>
    <t>Typed name and grade of certifying official</t>
  </si>
  <si>
    <t>Form 9</t>
  </si>
  <si>
    <t>Description of supplies or services to be purchased</t>
  </si>
  <si>
    <t>0001</t>
  </si>
  <si>
    <t>EACH</t>
  </si>
  <si>
    <t>0001AA</t>
  </si>
  <si>
    <t>0001AB</t>
  </si>
  <si>
    <t>0002</t>
  </si>
  <si>
    <t>Rooms with breakfast included in price.</t>
  </si>
  <si>
    <t>Rooms without breakfast included in price.  [Note to Vendor:  If room is not available without breakfast, enter NOT AVAILABLE in the price column.]</t>
  </si>
  <si>
    <t>Breakfast for participants who are registered guests of the hotel.  Breakfast shall be buffet-style and shall include a variety of dishes customarily available for breakfast.  Each meal shall include one non-alcoholic beverage. [Note to Vendor:  If breakfast is included in price of room and is not available as a separately priced item, enter NOT AVAILABLE in the price column.]</t>
  </si>
  <si>
    <t>0003</t>
  </si>
  <si>
    <t>Lunch for participants.   Lunch shall be buffet-style and shall include a variety of dishes customarily available in a business-lunch setting.  Each meal shall include one non-alcoholic beverage.  [Note to Vendor:  If lunch is also available as part of a conference package, enter package pricing information in separate line item below.]</t>
  </si>
  <si>
    <t>0004</t>
  </si>
  <si>
    <t xml:space="preserve">Dinner for participants who are registered guests of the hotel.  Dinner may be buffet-style or A la carte and shall include one non-alcoholic beverage.  </t>
  </si>
  <si>
    <t>0005</t>
  </si>
  <si>
    <t>Morning and afternoon refreshments for participants.  Refreshments shall include non-alcholic beverages and light snacks.  [Note to Vendor:  If refreshments are also available as part of a conference package, enter package pricing information in separate line item below.]</t>
  </si>
  <si>
    <t>0006</t>
  </si>
  <si>
    <t>Administration room shall be equipped with [insert number] tables each of which seats  [insert number] people doing administrative work, and [insert number] other table(s) for materials, folders, computers and printers.  The administration room shall support up to [insert number] servers and [insert number] PCs and shall have power outlets sufficient for approximately [insert number] devices.</t>
  </si>
  <si>
    <t>Total number of days needed</t>
  </si>
  <si>
    <t>000601</t>
  </si>
  <si>
    <t>DAY</t>
  </si>
  <si>
    <t>0007</t>
  </si>
  <si>
    <t>000701</t>
  </si>
  <si>
    <t xml:space="preserve">The main conference room shall be equipped with a speaker’s podium, a public address system, one lapel microphone, a sound system for projecting music from a computer, flip chart, display boards for posting conference materials, and a projection screen.  The room shall have enough power outlets to support [insert number] laptop PCs.  Additionally [insert number] table(s) shall be set-up at the front of the room for materials and equipment.  </t>
  </si>
  <si>
    <t>0008</t>
  </si>
  <si>
    <t>0009</t>
  </si>
  <si>
    <t>ADMINISTRATION ROOM</t>
  </si>
  <si>
    <t>MAIN CONFERENCE ROOM</t>
  </si>
  <si>
    <t>BREAK-OUT ROOM #1</t>
  </si>
  <si>
    <t>BREAK-OUT ROOM #2</t>
  </si>
  <si>
    <t>0010</t>
  </si>
  <si>
    <t>INSTRUCTIONS: On this sheet list miscellaneous requirements not covered on previous sheets.</t>
  </si>
  <si>
    <t>Miscellaneous Requirements: [ENTER DATA IN THIS CELL SO IT WILL AUTOMATICALLY POPULATE THE PR]</t>
  </si>
  <si>
    <t>LOT</t>
  </si>
  <si>
    <t>Conference Package.  [Note to Vendor:  If you offer a conference package, please attach a separate pricing sheet explaining what is included in the package.]</t>
  </si>
  <si>
    <t xml:space="preserve">This workbook does not negate the requirement to: (1) obtain written approval for the conference; (2) justify in writing the use of appropriated funds to pay for refreshments; and (3) justify in writing the use of appropriated funds to purchase meals for persons who are not in travel status.  See DoDDS-Europe's Instructions For Acquisition Of Training/Conference Facilities for guidance on how to complete these requirements. </t>
  </si>
  <si>
    <t>This workbook is intended to help conference planners define their requirements.  At the end of the process of defining requirements, the workbook will generate an almost complete Purchase Request form.</t>
  </si>
  <si>
    <t xml:space="preserve">INSTRUCTIONS:  </t>
  </si>
  <si>
    <t>Enter data in highlighted fields.  The information already entered in the "Other requirements" field should be edited to ensure it accurately reflects your requirements.</t>
  </si>
  <si>
    <t>INSTRUCTIONS FOR COMPLETING ITEMS IN THE PR FORM</t>
  </si>
  <si>
    <t>ITEM NO.</t>
  </si>
  <si>
    <t>INSTRUCTIONS</t>
  </si>
  <si>
    <t xml:space="preserve">Enter dates and numbers in description column.  Leave quantity and unit columns blank. </t>
  </si>
  <si>
    <t>No entry required in description column.  Quantity will automatically populate based on numbers input on the Lunches sheet.  If the quantity needs to be changed, make the changes on the Lunches sheet.  Do not make them on this sheet.]</t>
  </si>
  <si>
    <t>No entry required in description column.  Quantity will automatically populate based on numbers input on the Refreshments sheet.  If the quantity needs to be changed, make the changes on the Refreshments sheet.  Do not make them on this sheet.]</t>
  </si>
  <si>
    <t>Enter beginning and ending dates in Description column.  Quantity will automatically populate based on numbers input on the Conference Rooms sheet.  If the quantity needs to be changed, make the changes on the Conference Rooms sheet.  Do not make them on this sheet.]</t>
  </si>
  <si>
    <t xml:space="preserve">This is an informational CLIN.  Description will automatically populate based on description entered on the Conference Rooms sheet.  If the description needs to be changed, make the changes on the Conference Rooms sheet.  Do not make them on this sheet.  Leave quantity and unit columns blank.] </t>
  </si>
  <si>
    <t xml:space="preserve">Description will automatically populate based on description entered on the Misc Requirements sheet.  If the description needs to be changed, make the changes on the Misc Requirements sheet.  Do not make them on this sheet.  Do not change quantity and unit columns.] </t>
  </si>
  <si>
    <t>No input required for this CLIN.</t>
  </si>
  <si>
    <t>INSTRUCTIONS:  Instructions for completing descriptions and quantities are at the bottom of the PR form.</t>
  </si>
  <si>
    <t xml:space="preserve">No entry required in description column.  Quantity will automatically populate based on numbers input on the Sleeping Rooms sheet.  If the quantity needs to be changed, make the changes on the Sleeping Rooms sheet.  Do not make them on this sheet.] </t>
  </si>
  <si>
    <t>2.</t>
  </si>
  <si>
    <t>1.</t>
  </si>
  <si>
    <t>3.</t>
  </si>
  <si>
    <t>Use this workbook as follows:</t>
  </si>
  <si>
    <t>A.  Download a copy onto your computer.</t>
  </si>
  <si>
    <t>B.  Go through the sheets one-by-one entering information necessary to describe your requirements.</t>
  </si>
  <si>
    <t>C.  After completing the PR sheet, print a copy of the PR, obtain signatures, and submit to DEPO.</t>
  </si>
  <si>
    <t>D.  Submit an electronic copy of the entire workbook to DEPO at the same time you submit the signed copy of the PR.</t>
  </si>
  <si>
    <t>BREAK-OUT ROOM #3</t>
  </si>
  <si>
    <t>BREAK-OUT ROOM #4</t>
  </si>
  <si>
    <r>
      <t>Single sleeping rooms with w/c and bath or shower. Amenities normally provided in rooms and charged to the occupant on a usage basis (e.g., telephone, mini-bar, movies, parking) are not a part of this contract and shall not be charged to the Government.  The vendor shall make arrangements with each participant to collect these fees directly from the participant. Numbers of rooms required per night are as follows:</t>
    </r>
    <r>
      <rPr>
        <sz val="8"/>
        <color indexed="10"/>
        <rFont val="Arial"/>
        <family val="2"/>
      </rPr>
      <t xml:space="preserve"> [ENTER DATES AND NUMBERS.  MAKE SURE THE TOTAL IS THE SAME AS THE AUTOMATICALLY POPULATED QUANTITY]</t>
    </r>
  </si>
  <si>
    <r>
      <t xml:space="preserve">Administration Room. </t>
    </r>
    <r>
      <rPr>
        <sz val="8"/>
        <color indexed="10"/>
        <rFont val="Arial"/>
        <family val="2"/>
      </rPr>
      <t>[ENTER BEGINNING AND ENDING DATES]</t>
    </r>
  </si>
  <si>
    <r>
      <t>Main Conference Room.</t>
    </r>
    <r>
      <rPr>
        <sz val="8"/>
        <color indexed="10"/>
        <rFont val="Arial"/>
        <family val="2"/>
      </rPr>
      <t xml:space="preserve"> [ENTER BEGINNING AND ENDING DATES AND REQUIRED SEATING CAPACITY]</t>
    </r>
  </si>
  <si>
    <t>BREAK-OUT ROOM(S)</t>
  </si>
  <si>
    <t>BREAK-OUT ROOM #5</t>
  </si>
  <si>
    <t>BREAK-OUT ROOM #6</t>
  </si>
  <si>
    <t>BREAK-OUT ROOM #7</t>
  </si>
  <si>
    <t>BREAK-OUT ROOM #8</t>
  </si>
  <si>
    <t>BREAK-OUT ROOM #9</t>
  </si>
  <si>
    <t>BREAK-OUT ROOM #10</t>
  </si>
  <si>
    <t>Break-out Room(s).  Each break-out room shall be near the main conference room.  Each room shall be equipped with a projection screen, a projection table, a flip chart, and display boards for posting materials; and, shall be arranged in classroom style.  Each room shall be available during the dates specified below and each shall have enough power outlets to support the number of laptop PCs specified below.</t>
  </si>
  <si>
    <t>Break-out Room #1
First date needed:
Last date needed:
Seating capacity needed:
Laptop PC connections needed:
Other requirements:</t>
  </si>
  <si>
    <t>Break-out Room #2
First date needed:
Last date needed:
Seating capacity needed:
Laptop PC connections needed:
Other requirements:</t>
  </si>
  <si>
    <t>Break-out Room #3
First date needed:
Last date needed:
Seating capacity needed:
Laptop PC connections needed:
Other requirements:</t>
  </si>
  <si>
    <t>Break-out Room #4
First date needed:
Last date needed:
Seating capacity needed:
Laptop PC connections needed:
Other requirements:</t>
  </si>
  <si>
    <t>Break-out Room #5
First date needed:
Last date needed:
Seating capacity needed:
Laptop PC connections needed:
Other requirements:</t>
  </si>
  <si>
    <t>Break-out Room #6
First date needed:
Last date needed:
Seating capacity needed:
Laptop PC connections needed:
Other requirements:</t>
  </si>
  <si>
    <t>Break-out Room #7
First date needed:
Last date needed:
Seating capacity needed:
Laptop PC connections needed:
Other requirements:</t>
  </si>
  <si>
    <t>Break-out Room #8
First date needed:
Last date needed:
Seating capacity needed:
Laptop PC connections needed:
Other requirements:</t>
  </si>
  <si>
    <t>Break-out Room #9
First date needed:
Last date needed:
Seating capacity needed:
Laptop PC connections needed:
Other requirements:</t>
  </si>
  <si>
    <t>Break-out Room #10
First date needed:
Last date needed:
Seating capacity needed:
Laptop PC connections needed:
Other requirements:</t>
  </si>
  <si>
    <t>0008AA</t>
  </si>
  <si>
    <t>0008AB</t>
  </si>
  <si>
    <t>0008AC</t>
  </si>
  <si>
    <t>0008AD</t>
  </si>
  <si>
    <t>0008AE</t>
  </si>
  <si>
    <t>0008AF</t>
  </si>
  <si>
    <t>0008AG</t>
  </si>
  <si>
    <t>0008AH</t>
  </si>
  <si>
    <t>0008AI</t>
  </si>
  <si>
    <t>0008AJ</t>
  </si>
  <si>
    <t>0008AA-
0008AJ</t>
  </si>
  <si>
    <t xml:space="preserve">Description and quantity will automatically populate based on description and quantity entered on the Conference Rooms sheet.  If the description or quantity needs to be changed, make the changes on the Conference Rooms sheet.  Do not make them on this sheet.  Conference Rooms sheet and PR sheet will accommodate up to 10 break-out rooms.  Fill-in data only for number of rooms actually required.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</si>
</sst>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
    <font>
      <sz val="10"/>
      <name val="Arial"/>
      <family val="0"/>
    </font>
    <font>
      <u val="single"/>
      <sz val="10"/>
      <color indexed="12"/>
      <name val="Arial"/>
      <family val="0"/>
    </font>
    <font>
      <u val="single"/>
      <sz val="10"/>
      <color indexed="36"/>
      <name val="Arial"/>
      <family val="0"/>
    </font>
    <font>
      <sz val="8"/>
      <name val="Arial"/>
      <family val="2"/>
    </font>
    <font>
      <sz val="8"/>
      <color indexed="10"/>
      <name val="Arial"/>
      <family val="2"/>
    </font>
  </fonts>
  <fills count="5">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s>
  <borders count="5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ck"/>
      <bottom>
        <color indexed="63"/>
      </bottom>
    </border>
    <border>
      <left style="thick"/>
      <right>
        <color indexed="63"/>
      </right>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style="medium"/>
      <top style="medium"/>
      <bottom style="medium"/>
    </border>
    <border>
      <left style="medium"/>
      <right style="medium"/>
      <top style="medium"/>
      <bottom style="medium"/>
    </border>
    <border>
      <left style="medium"/>
      <right style="thick"/>
      <top style="medium"/>
      <bottom style="medium"/>
    </border>
    <border>
      <left style="thick"/>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medium"/>
    </border>
    <border>
      <left style="medium"/>
      <right style="thick"/>
      <top style="medium"/>
      <bottom>
        <color indexed="63"/>
      </bottom>
    </border>
    <border>
      <left style="thick"/>
      <right>
        <color indexed="63"/>
      </right>
      <top style="medium"/>
      <bottom style="medium"/>
    </border>
    <border>
      <left>
        <color indexed="63"/>
      </left>
      <right style="thick"/>
      <top style="medium"/>
      <bottom style="medium"/>
    </border>
    <border>
      <left>
        <color indexed="63"/>
      </left>
      <right>
        <color indexed="63"/>
      </right>
      <top style="medium"/>
      <bottom>
        <color indexed="63"/>
      </bottom>
    </border>
    <border>
      <left>
        <color indexed="63"/>
      </left>
      <right style="thick"/>
      <top style="medium"/>
      <bottom>
        <color indexed="63"/>
      </bottom>
    </border>
    <border>
      <left>
        <color indexed="63"/>
      </left>
      <right style="thick"/>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thick"/>
      <right style="medium"/>
      <top>
        <color indexed="63"/>
      </top>
      <bottom style="thick"/>
    </border>
    <border>
      <left style="medium"/>
      <right style="medium"/>
      <top>
        <color indexed="63"/>
      </top>
      <bottom style="thick"/>
    </border>
    <border>
      <left style="medium"/>
      <right style="medium"/>
      <top style="medium"/>
      <bottom>
        <color indexed="63"/>
      </bottom>
    </border>
    <border>
      <left style="medium"/>
      <right>
        <color indexed="63"/>
      </right>
      <top>
        <color indexed="63"/>
      </top>
      <bottom style="thick"/>
    </border>
    <border>
      <left>
        <color indexed="63"/>
      </left>
      <right>
        <color indexed="63"/>
      </right>
      <top style="thin"/>
      <bottom style="thin"/>
    </border>
    <border>
      <left style="thin"/>
      <right style="thin"/>
      <top style="thin"/>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ck"/>
      <bottom style="thin"/>
    </border>
    <border>
      <left style="thin"/>
      <right style="thick"/>
      <top style="thin"/>
      <bottom>
        <color indexed="63"/>
      </bottom>
    </border>
    <border>
      <left style="thin"/>
      <right style="thick"/>
      <top>
        <color indexed="63"/>
      </top>
      <bottom>
        <color indexed="63"/>
      </bottom>
    </border>
    <border>
      <left style="thin"/>
      <right style="thick"/>
      <top>
        <color indexed="63"/>
      </top>
      <bottom style="thick"/>
    </border>
    <border>
      <left style="thick"/>
      <right style="thin"/>
      <top style="thin"/>
      <bottom>
        <color indexed="63"/>
      </bottom>
    </border>
    <border>
      <left style="thick"/>
      <right style="thin"/>
      <top>
        <color indexed="63"/>
      </top>
      <bottom>
        <color indexed="63"/>
      </bottom>
    </border>
    <border>
      <left style="thick"/>
      <right style="thin"/>
      <top>
        <color indexed="63"/>
      </top>
      <bottom style="thick"/>
    </border>
    <border>
      <left style="thick"/>
      <right style="thick"/>
      <top style="thick"/>
      <bottom style="thick"/>
    </border>
    <border>
      <left>
        <color indexed="63"/>
      </left>
      <right style="thin"/>
      <top>
        <color indexed="63"/>
      </top>
      <bottom style="thin"/>
    </border>
    <border>
      <left style="thick"/>
      <right>
        <color indexed="63"/>
      </right>
      <top style="thick"/>
      <bottom>
        <color indexed="63"/>
      </bottom>
    </border>
    <border>
      <left style="medium"/>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style="thick"/>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0" fillId="0" borderId="0" xfId="0" applyAlignment="1">
      <alignment wrapText="1"/>
    </xf>
    <xf numFmtId="0" fontId="0" fillId="2" borderId="0" xfId="0" applyFill="1" applyAlignment="1">
      <alignment/>
    </xf>
    <xf numFmtId="15"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3" borderId="0" xfId="0" applyFill="1" applyAlignment="1">
      <alignment/>
    </xf>
    <xf numFmtId="0" fontId="0" fillId="0" borderId="0" xfId="0" applyFill="1" applyAlignment="1">
      <alignment/>
    </xf>
    <xf numFmtId="0" fontId="0" fillId="0" borderId="0" xfId="0" applyAlignment="1">
      <alignment horizontal="center" vertical="center"/>
    </xf>
    <xf numFmtId="0" fontId="0" fillId="0" borderId="0" xfId="0" applyAlignment="1">
      <alignment/>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3" fillId="0" borderId="0" xfId="0" applyFont="1" applyAlignment="1">
      <alignment vertical="top"/>
    </xf>
    <xf numFmtId="0" fontId="3" fillId="0" borderId="0" xfId="0" applyFont="1" applyAlignment="1">
      <alignment/>
    </xf>
    <xf numFmtId="0" fontId="3" fillId="0" borderId="0" xfId="0" applyFont="1" applyAlignment="1">
      <alignment/>
    </xf>
    <xf numFmtId="0" fontId="3"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right"/>
    </xf>
    <xf numFmtId="0" fontId="3" fillId="0" borderId="0" xfId="0" applyFont="1" applyBorder="1" applyAlignment="1">
      <alignment horizontal="right"/>
    </xf>
    <xf numFmtId="0" fontId="3" fillId="0" borderId="8" xfId="0" applyFont="1" applyBorder="1" applyAlignment="1">
      <alignment vertical="center"/>
    </xf>
    <xf numFmtId="0" fontId="0" fillId="0" borderId="9" xfId="0" applyBorder="1" applyAlignment="1">
      <alignment/>
    </xf>
    <xf numFmtId="0" fontId="3" fillId="0" borderId="10" xfId="0" applyFont="1" applyBorder="1" applyAlignment="1">
      <alignment vertical="top"/>
    </xf>
    <xf numFmtId="0" fontId="3" fillId="0" borderId="11" xfId="0" applyFont="1" applyBorder="1" applyAlignment="1">
      <alignment vertical="top"/>
    </xf>
    <xf numFmtId="0" fontId="3" fillId="0" borderId="12" xfId="0" applyFont="1" applyBorder="1" applyAlignment="1">
      <alignment/>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xf>
    <xf numFmtId="0" fontId="3" fillId="0" borderId="14" xfId="0" applyFont="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vertical="top"/>
    </xf>
    <xf numFmtId="0" fontId="3" fillId="0" borderId="12" xfId="0" applyFont="1" applyBorder="1" applyAlignment="1">
      <alignment/>
    </xf>
    <xf numFmtId="0" fontId="3" fillId="0" borderId="13" xfId="0" applyFont="1" applyBorder="1" applyAlignment="1">
      <alignment vertical="top"/>
    </xf>
    <xf numFmtId="0" fontId="3" fillId="0" borderId="14" xfId="0" applyFont="1" applyBorder="1" applyAlignment="1">
      <alignment vertical="top"/>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3" fillId="0" borderId="21" xfId="0" applyFont="1" applyBorder="1" applyAlignment="1">
      <alignment horizontal="right"/>
    </xf>
    <xf numFmtId="0" fontId="3" fillId="0" borderId="22" xfId="0" applyFont="1" applyBorder="1" applyAlignment="1">
      <alignment vertical="top"/>
    </xf>
    <xf numFmtId="0" fontId="3" fillId="0" borderId="17" xfId="0" applyFont="1" applyBorder="1" applyAlignment="1">
      <alignment vertical="top"/>
    </xf>
    <xf numFmtId="0" fontId="3" fillId="0" borderId="23"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3" fillId="0" borderId="16" xfId="0" applyFont="1" applyBorder="1" applyAlignment="1">
      <alignment vertical="top"/>
    </xf>
    <xf numFmtId="0" fontId="3" fillId="0" borderId="26" xfId="0" applyFont="1" applyBorder="1" applyAlignment="1">
      <alignment vertical="top"/>
    </xf>
    <xf numFmtId="0" fontId="3" fillId="0" borderId="27" xfId="0" applyFont="1" applyBorder="1" applyAlignment="1">
      <alignment vertical="top"/>
    </xf>
    <xf numFmtId="0" fontId="3" fillId="0" borderId="28" xfId="0" applyFont="1" applyBorder="1" applyAlignment="1">
      <alignment vertical="top"/>
    </xf>
    <xf numFmtId="0" fontId="3" fillId="0" borderId="29" xfId="0" applyFont="1" applyBorder="1" applyAlignment="1">
      <alignment vertical="top"/>
    </xf>
    <xf numFmtId="0" fontId="3" fillId="0" borderId="30" xfId="0" applyFont="1" applyBorder="1" applyAlignment="1">
      <alignment vertical="top"/>
    </xf>
    <xf numFmtId="0" fontId="3" fillId="0" borderId="18" xfId="0" applyFont="1" applyBorder="1" applyAlignment="1">
      <alignment vertical="top"/>
    </xf>
    <xf numFmtId="0" fontId="3" fillId="0" borderId="20" xfId="0" applyFont="1" applyBorder="1" applyAlignment="1">
      <alignment vertical="top"/>
    </xf>
    <xf numFmtId="0" fontId="3" fillId="0" borderId="31" xfId="0" applyFont="1" applyBorder="1" applyAlignment="1">
      <alignment vertical="top"/>
    </xf>
    <xf numFmtId="0" fontId="0" fillId="0" borderId="32" xfId="0" applyBorder="1" applyAlignment="1">
      <alignment/>
    </xf>
    <xf numFmtId="0" fontId="3" fillId="0" borderId="33" xfId="0" applyFont="1" applyBorder="1" applyAlignment="1">
      <alignment vertical="top"/>
    </xf>
    <xf numFmtId="0" fontId="3" fillId="0" borderId="34" xfId="0" applyFont="1" applyBorder="1" applyAlignment="1">
      <alignment vertical="top"/>
    </xf>
    <xf numFmtId="0" fontId="3" fillId="0" borderId="35" xfId="0" applyFont="1" applyBorder="1" applyAlignment="1">
      <alignment vertical="top"/>
    </xf>
    <xf numFmtId="49" fontId="3" fillId="0" borderId="12" xfId="0" applyNumberFormat="1" applyFont="1" applyBorder="1" applyAlignment="1">
      <alignment/>
    </xf>
    <xf numFmtId="0" fontId="3" fillId="0" borderId="13" xfId="0" applyFont="1" applyBorder="1" applyAlignment="1">
      <alignment wrapText="1"/>
    </xf>
    <xf numFmtId="49" fontId="3" fillId="0" borderId="12" xfId="0" applyNumberFormat="1" applyFont="1" applyBorder="1" applyAlignment="1">
      <alignment vertical="top"/>
    </xf>
    <xf numFmtId="15" fontId="3" fillId="0" borderId="13" xfId="0" applyNumberFormat="1" applyFont="1" applyBorder="1" applyAlignment="1">
      <alignment wrapText="1"/>
    </xf>
    <xf numFmtId="0" fontId="3" fillId="0" borderId="13" xfId="0" applyFont="1" applyBorder="1" applyAlignment="1">
      <alignment horizontal="center"/>
    </xf>
    <xf numFmtId="0" fontId="3" fillId="0" borderId="13" xfId="0" applyFont="1" applyBorder="1" applyAlignment="1">
      <alignment horizontal="center" vertical="top"/>
    </xf>
    <xf numFmtId="0" fontId="0" fillId="0" borderId="0" xfId="0" applyFont="1" applyAlignment="1">
      <alignment/>
    </xf>
    <xf numFmtId="0" fontId="0" fillId="4" borderId="5" xfId="0" applyFill="1" applyBorder="1" applyAlignment="1">
      <alignment vertical="top" wrapText="1"/>
    </xf>
    <xf numFmtId="0" fontId="0" fillId="0" borderId="36" xfId="0" applyBorder="1" applyAlignment="1">
      <alignment/>
    </xf>
    <xf numFmtId="0" fontId="0" fillId="0" borderId="36" xfId="0" applyFill="1" applyBorder="1" applyAlignment="1">
      <alignment vertical="top" wrapText="1"/>
    </xf>
    <xf numFmtId="0" fontId="0" fillId="4" borderId="0" xfId="0" applyFill="1" applyAlignment="1">
      <alignment vertical="top" wrapText="1"/>
    </xf>
    <xf numFmtId="0" fontId="0" fillId="0" borderId="0" xfId="0" applyFill="1" applyBorder="1" applyAlignment="1">
      <alignment/>
    </xf>
    <xf numFmtId="0" fontId="0" fillId="0" borderId="4" xfId="0" applyBorder="1" applyAlignment="1">
      <alignment vertical="top"/>
    </xf>
    <xf numFmtId="0" fontId="0" fillId="0" borderId="4" xfId="0" applyBorder="1" applyAlignment="1">
      <alignment wrapText="1"/>
    </xf>
    <xf numFmtId="0" fontId="0" fillId="0" borderId="4" xfId="0" applyBorder="1" applyAlignment="1">
      <alignment vertical="top" wrapText="1"/>
    </xf>
    <xf numFmtId="15" fontId="3" fillId="0" borderId="13" xfId="0" applyNumberFormat="1" applyFont="1" applyBorder="1" applyAlignment="1">
      <alignment vertical="top" wrapText="1"/>
    </xf>
    <xf numFmtId="0" fontId="0" fillId="0" borderId="13" xfId="0" applyBorder="1" applyAlignment="1">
      <alignment/>
    </xf>
    <xf numFmtId="0" fontId="0" fillId="3" borderId="0" xfId="0" applyFill="1" applyAlignment="1">
      <alignment wrapText="1"/>
    </xf>
    <xf numFmtId="0" fontId="0" fillId="0" borderId="0" xfId="0" applyFill="1" applyAlignment="1">
      <alignment vertical="top"/>
    </xf>
    <xf numFmtId="0" fontId="0" fillId="3" borderId="0" xfId="0" applyFill="1" applyAlignment="1">
      <alignment vertical="top"/>
    </xf>
    <xf numFmtId="0" fontId="3" fillId="0" borderId="0" xfId="0" applyFont="1" applyFill="1" applyAlignment="1">
      <alignment vertical="top" wrapText="1"/>
    </xf>
    <xf numFmtId="0" fontId="3" fillId="0" borderId="13" xfId="0" applyFont="1" applyBorder="1" applyAlignment="1">
      <alignment vertical="top" wrapText="1"/>
    </xf>
    <xf numFmtId="0" fontId="3" fillId="3" borderId="37" xfId="0" applyFont="1" applyFill="1" applyBorder="1" applyAlignment="1">
      <alignment vertical="top"/>
    </xf>
    <xf numFmtId="49" fontId="3" fillId="3" borderId="37" xfId="0" applyNumberFormat="1" applyFont="1" applyFill="1" applyBorder="1" applyAlignment="1">
      <alignment vertical="top"/>
    </xf>
    <xf numFmtId="0" fontId="3" fillId="3" borderId="37" xfId="0" applyFont="1" applyFill="1" applyBorder="1" applyAlignment="1">
      <alignment vertical="top" wrapText="1"/>
    </xf>
    <xf numFmtId="49" fontId="0" fillId="0" borderId="0" xfId="0" applyNumberFormat="1" applyAlignment="1">
      <alignment/>
    </xf>
    <xf numFmtId="0" fontId="0" fillId="3" borderId="38" xfId="0" applyFill="1" applyBorder="1" applyAlignment="1">
      <alignment wrapText="1"/>
    </xf>
    <xf numFmtId="49" fontId="0" fillId="3" borderId="39" xfId="0" applyNumberFormat="1" applyFill="1" applyBorder="1" applyAlignment="1">
      <alignment/>
    </xf>
    <xf numFmtId="0" fontId="0" fillId="3" borderId="40" xfId="0" applyFill="1" applyBorder="1" applyAlignment="1">
      <alignment/>
    </xf>
    <xf numFmtId="0" fontId="0" fillId="3" borderId="40" xfId="0" applyFill="1" applyBorder="1" applyAlignment="1">
      <alignment wrapText="1"/>
    </xf>
    <xf numFmtId="49" fontId="0" fillId="3" borderId="41" xfId="0" applyNumberFormat="1" applyFill="1" applyBorder="1" applyAlignment="1">
      <alignment vertical="top"/>
    </xf>
    <xf numFmtId="0" fontId="0" fillId="3" borderId="42" xfId="0" applyFill="1" applyBorder="1" applyAlignment="1">
      <alignment vertical="top" wrapText="1"/>
    </xf>
    <xf numFmtId="0" fontId="0" fillId="3" borderId="43" xfId="0" applyFill="1" applyBorder="1" applyAlignment="1">
      <alignment vertical="top" wrapText="1"/>
    </xf>
    <xf numFmtId="0" fontId="0" fillId="3" borderId="44" xfId="0" applyFill="1" applyBorder="1" applyAlignment="1">
      <alignment vertical="top" wrapText="1"/>
    </xf>
    <xf numFmtId="49" fontId="0" fillId="3" borderId="45" xfId="0" applyNumberFormat="1" applyFill="1" applyBorder="1" applyAlignment="1">
      <alignment/>
    </xf>
    <xf numFmtId="49" fontId="0" fillId="3" borderId="46" xfId="0" applyNumberFormat="1" applyFill="1" applyBorder="1" applyAlignment="1">
      <alignment/>
    </xf>
    <xf numFmtId="49" fontId="0" fillId="3" borderId="47" xfId="0" applyNumberFormat="1" applyFill="1" applyBorder="1" applyAlignment="1">
      <alignment/>
    </xf>
    <xf numFmtId="49" fontId="0" fillId="3" borderId="39" xfId="0" applyNumberFormat="1" applyFill="1" applyBorder="1" applyAlignment="1">
      <alignment vertical="top"/>
    </xf>
    <xf numFmtId="0" fontId="0" fillId="3" borderId="43" xfId="0" applyFill="1" applyBorder="1" applyAlignment="1">
      <alignment vertical="top"/>
    </xf>
    <xf numFmtId="0" fontId="0" fillId="2" borderId="48" xfId="0" applyFill="1" applyBorder="1" applyAlignment="1">
      <alignment/>
    </xf>
    <xf numFmtId="15" fontId="0" fillId="4" borderId="13" xfId="0" applyNumberFormat="1" applyFill="1" applyBorder="1" applyAlignment="1" applyProtection="1">
      <alignment/>
      <protection locked="0"/>
    </xf>
    <xf numFmtId="0" fontId="0" fillId="4" borderId="13" xfId="0" applyFill="1" applyBorder="1" applyAlignment="1" applyProtection="1">
      <alignment wrapText="1"/>
      <protection locked="0"/>
    </xf>
    <xf numFmtId="0" fontId="0" fillId="4" borderId="13" xfId="0" applyFill="1" applyBorder="1" applyAlignment="1" applyProtection="1">
      <alignment/>
      <protection locked="0"/>
    </xf>
    <xf numFmtId="0" fontId="0" fillId="4" borderId="37" xfId="0" applyFill="1" applyBorder="1" applyAlignment="1" applyProtection="1">
      <alignment/>
      <protection locked="0"/>
    </xf>
    <xf numFmtId="0" fontId="0" fillId="4" borderId="37" xfId="0" applyFill="1" applyBorder="1" applyAlignment="1" applyProtection="1">
      <alignment wrapText="1"/>
      <protection locked="0"/>
    </xf>
    <xf numFmtId="0" fontId="0" fillId="4" borderId="0" xfId="0" applyFont="1" applyFill="1" applyAlignment="1" applyProtection="1">
      <alignment vertical="top" wrapText="1"/>
      <protection locked="0"/>
    </xf>
    <xf numFmtId="0" fontId="0" fillId="4" borderId="0" xfId="0" applyFill="1" applyAlignment="1" applyProtection="1">
      <alignment vertical="top" wrapText="1"/>
      <protection locked="0"/>
    </xf>
    <xf numFmtId="15" fontId="3" fillId="0" borderId="13" xfId="0" applyNumberFormat="1" applyFont="1" applyBorder="1" applyAlignment="1" applyProtection="1">
      <alignment vertical="top" wrapText="1"/>
      <protection locked="0"/>
    </xf>
    <xf numFmtId="0" fontId="0" fillId="0" borderId="0" xfId="0" applyFill="1" applyAlignment="1">
      <alignment vertical="top" wrapText="1"/>
    </xf>
    <xf numFmtId="0" fontId="0" fillId="0" borderId="49" xfId="0" applyFill="1" applyBorder="1" applyAlignment="1">
      <alignment vertical="top" wrapText="1"/>
    </xf>
    <xf numFmtId="14" fontId="0" fillId="4" borderId="37" xfId="0" applyNumberFormat="1" applyFill="1" applyBorder="1" applyAlignment="1" applyProtection="1">
      <alignment/>
      <protection locked="0"/>
    </xf>
    <xf numFmtId="0" fontId="0" fillId="0" borderId="0" xfId="0" applyAlignment="1" applyProtection="1">
      <alignment/>
      <protection locked="0"/>
    </xf>
    <xf numFmtId="0" fontId="0" fillId="0" borderId="0" xfId="0" applyFill="1" applyAlignment="1" applyProtection="1">
      <alignment/>
      <protection locked="0"/>
    </xf>
    <xf numFmtId="0" fontId="3" fillId="0" borderId="13" xfId="0" applyFont="1" applyFill="1" applyBorder="1" applyAlignment="1" applyProtection="1">
      <alignment wrapText="1"/>
      <protection locked="0"/>
    </xf>
    <xf numFmtId="0" fontId="3" fillId="0" borderId="13" xfId="0" applyFont="1" applyBorder="1" applyAlignment="1" applyProtection="1">
      <alignment/>
      <protection locked="0"/>
    </xf>
    <xf numFmtId="0" fontId="0" fillId="0" borderId="1" xfId="0" applyBorder="1" applyAlignment="1">
      <alignment vertical="top"/>
    </xf>
    <xf numFmtId="0" fontId="0" fillId="0" borderId="7" xfId="0" applyFill="1" applyBorder="1" applyAlignment="1">
      <alignment vertical="top" wrapText="1"/>
    </xf>
    <xf numFmtId="0" fontId="3" fillId="0" borderId="13" xfId="0" applyFont="1" applyBorder="1" applyAlignment="1">
      <alignment horizontal="center" vertical="top" wrapText="1"/>
    </xf>
    <xf numFmtId="49" fontId="3" fillId="3" borderId="37" xfId="0" applyNumberFormat="1" applyFont="1" applyFill="1" applyBorder="1" applyAlignment="1">
      <alignment vertical="top" wrapText="1"/>
    </xf>
    <xf numFmtId="0" fontId="3" fillId="0" borderId="13" xfId="0" applyFont="1" applyBorder="1" applyAlignment="1" applyProtection="1">
      <alignment horizontal="center" vertical="top"/>
      <protection/>
    </xf>
    <xf numFmtId="0" fontId="0" fillId="0" borderId="0" xfId="0" applyAlignment="1" applyProtection="1">
      <alignment/>
      <protection/>
    </xf>
    <xf numFmtId="0" fontId="3" fillId="0" borderId="13" xfId="0" applyFont="1" applyBorder="1" applyAlignment="1" applyProtection="1">
      <alignment/>
      <protection/>
    </xf>
    <xf numFmtId="0" fontId="3" fillId="0" borderId="50" xfId="0" applyFont="1" applyBorder="1" applyAlignment="1">
      <alignment horizontal="center" vertical="center"/>
    </xf>
    <xf numFmtId="0" fontId="3" fillId="0" borderId="8" xfId="0" applyFont="1" applyBorder="1" applyAlignment="1">
      <alignment horizontal="center" vertical="center"/>
    </xf>
    <xf numFmtId="0" fontId="3" fillId="0" borderId="51" xfId="0" applyFont="1" applyBorder="1" applyAlignment="1">
      <alignment vertical="top"/>
    </xf>
    <xf numFmtId="0" fontId="0" fillId="0" borderId="52" xfId="0" applyBorder="1" applyAlignment="1">
      <alignment/>
    </xf>
    <xf numFmtId="0" fontId="0" fillId="0" borderId="53" xfId="0" applyBorder="1" applyAlignment="1">
      <alignment/>
    </xf>
    <xf numFmtId="0" fontId="3" fillId="0" borderId="31" xfId="0" applyFont="1" applyFill="1" applyBorder="1" applyAlignment="1">
      <alignment vertical="top"/>
    </xf>
    <xf numFmtId="0" fontId="0" fillId="0" borderId="17" xfId="0" applyFill="1" applyBorder="1" applyAlignment="1">
      <alignment/>
    </xf>
    <xf numFmtId="0" fontId="0" fillId="0" borderId="23" xfId="0" applyFill="1" applyBorder="1" applyAlignment="1">
      <alignment/>
    </xf>
    <xf numFmtId="0" fontId="3" fillId="0" borderId="9" xfId="0" applyFont="1" applyBorder="1" applyAlignment="1">
      <alignment wrapText="1"/>
    </xf>
    <xf numFmtId="0" fontId="3" fillId="0" borderId="0" xfId="0" applyFont="1" applyBorder="1" applyAlignment="1">
      <alignment wrapText="1"/>
    </xf>
    <xf numFmtId="0" fontId="3" fillId="0" borderId="54" xfId="0" applyFont="1" applyBorder="1" applyAlignment="1">
      <alignment wrapText="1"/>
    </xf>
    <xf numFmtId="0" fontId="3" fillId="0" borderId="13" xfId="0" applyFont="1" applyBorder="1" applyAlignment="1">
      <alignment vertical="top"/>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54" xfId="0" applyFont="1" applyBorder="1" applyAlignment="1">
      <alignment horizontal="center" vertical="center"/>
    </xf>
    <xf numFmtId="0" fontId="3" fillId="0" borderId="31" xfId="0" applyFont="1" applyFill="1" applyBorder="1" applyAlignment="1">
      <alignment vertical="top" wrapText="1"/>
    </xf>
    <xf numFmtId="0" fontId="0" fillId="0" borderId="17" xfId="0" applyBorder="1" applyAlignment="1">
      <alignment/>
    </xf>
    <xf numFmtId="0" fontId="0" fillId="0" borderId="23" xfId="0" applyBorder="1" applyAlignment="1">
      <alignment/>
    </xf>
    <xf numFmtId="0" fontId="0" fillId="0" borderId="31"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3"/>
  <sheetViews>
    <sheetView zoomScaleSheetLayoutView="100" workbookViewId="0" topLeftCell="A1">
      <selection activeCell="B11" sqref="B11"/>
    </sheetView>
  </sheetViews>
  <sheetFormatPr defaultColWidth="9.140625" defaultRowHeight="12.75"/>
  <cols>
    <col min="1" max="1" width="3.7109375" style="0" customWidth="1"/>
    <col min="2" max="2" width="82.28125" style="0" customWidth="1"/>
  </cols>
  <sheetData>
    <row r="1" spans="1:2" ht="39" thickTop="1">
      <c r="A1" s="95" t="s">
        <v>118</v>
      </c>
      <c r="B1" s="91" t="s">
        <v>102</v>
      </c>
    </row>
    <row r="2" spans="1:2" ht="12.75">
      <c r="A2" s="92"/>
      <c r="B2" s="93"/>
    </row>
    <row r="3" spans="1:2" ht="63.75">
      <c r="A3" s="102" t="s">
        <v>117</v>
      </c>
      <c r="B3" s="94" t="s">
        <v>101</v>
      </c>
    </row>
    <row r="4" spans="1:2" ht="12.75">
      <c r="A4" s="92"/>
      <c r="B4" s="93"/>
    </row>
    <row r="5" spans="1:2" ht="12.75">
      <c r="A5" s="99" t="s">
        <v>119</v>
      </c>
      <c r="B5" s="96" t="s">
        <v>120</v>
      </c>
    </row>
    <row r="6" spans="1:2" ht="12.75">
      <c r="A6" s="100"/>
      <c r="B6" s="97" t="s">
        <v>121</v>
      </c>
    </row>
    <row r="7" spans="1:2" ht="25.5">
      <c r="A7" s="100"/>
      <c r="B7" s="97" t="s">
        <v>122</v>
      </c>
    </row>
    <row r="8" spans="1:2" ht="12.75">
      <c r="A8" s="100"/>
      <c r="B8" s="103" t="s">
        <v>123</v>
      </c>
    </row>
    <row r="9" spans="1:2" ht="26.25" thickBot="1">
      <c r="A9" s="101"/>
      <c r="B9" s="98" t="s">
        <v>124</v>
      </c>
    </row>
    <row r="10" ht="13.5" thickTop="1">
      <c r="A10" s="90"/>
    </row>
    <row r="11" ht="12.75">
      <c r="A11" s="90"/>
    </row>
    <row r="12" ht="12.75">
      <c r="A12" s="90"/>
    </row>
    <row r="13" ht="12.75">
      <c r="A13" s="90"/>
    </row>
  </sheetData>
  <sheetProtection password="CB9E"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9"/>
  <sheetViews>
    <sheetView tabSelected="1" workbookViewId="0" topLeftCell="A1">
      <selection activeCell="D24" sqref="D24"/>
    </sheetView>
  </sheetViews>
  <sheetFormatPr defaultColWidth="9.140625" defaultRowHeight="12.75"/>
  <cols>
    <col min="1" max="1" width="10.7109375" style="0" customWidth="1"/>
  </cols>
  <sheetData>
    <row r="1" spans="1:9" ht="12.75">
      <c r="A1" s="12" t="s">
        <v>1</v>
      </c>
      <c r="B1" s="12"/>
      <c r="C1" s="12" t="s">
        <v>2</v>
      </c>
      <c r="D1" s="12"/>
      <c r="E1" s="12"/>
      <c r="F1" s="12"/>
      <c r="G1" s="12"/>
      <c r="H1" s="12"/>
      <c r="I1" s="12"/>
    </row>
    <row r="2" spans="1:9" ht="12.75">
      <c r="A2" s="12"/>
      <c r="B2" s="12"/>
      <c r="C2" s="12" t="s">
        <v>0</v>
      </c>
      <c r="D2" s="12"/>
      <c r="E2" s="12"/>
      <c r="F2" s="12"/>
      <c r="G2" s="12"/>
      <c r="H2" s="12"/>
      <c r="I2" s="12"/>
    </row>
    <row r="4" spans="1:2" ht="39" thickBot="1">
      <c r="A4" t="s">
        <v>3</v>
      </c>
      <c r="B4" s="1" t="s">
        <v>4</v>
      </c>
    </row>
    <row r="5" spans="1:2" ht="13.5" thickBot="1">
      <c r="A5" s="105"/>
      <c r="B5" s="106"/>
    </row>
    <row r="6" spans="1:2" ht="13.5" thickBot="1">
      <c r="A6" s="105"/>
      <c r="B6" s="106"/>
    </row>
    <row r="7" spans="1:2" ht="13.5" thickBot="1">
      <c r="A7" s="105"/>
      <c r="B7" s="106"/>
    </row>
    <row r="8" spans="1:2" ht="13.5" thickBot="1">
      <c r="A8" s="105"/>
      <c r="B8" s="106"/>
    </row>
    <row r="9" spans="1:2" ht="13.5" thickBot="1">
      <c r="A9" s="105"/>
      <c r="B9" s="107"/>
    </row>
    <row r="10" spans="1:2" ht="13.5" thickBot="1">
      <c r="A10" s="105"/>
      <c r="B10" s="107"/>
    </row>
    <row r="11" spans="1:2" ht="13.5" thickBot="1">
      <c r="A11" s="105"/>
      <c r="B11" s="107"/>
    </row>
    <row r="12" spans="1:2" ht="13.5" thickBot="1">
      <c r="A12" s="105"/>
      <c r="B12" s="107"/>
    </row>
    <row r="13" spans="1:2" ht="13.5" thickBot="1">
      <c r="A13" s="105"/>
      <c r="B13" s="107"/>
    </row>
    <row r="14" spans="1:2" ht="13.5" thickBot="1">
      <c r="A14" s="105"/>
      <c r="B14" s="107"/>
    </row>
    <row r="15" spans="1:2" ht="13.5" thickBot="1">
      <c r="A15" s="105"/>
      <c r="B15" s="107"/>
    </row>
    <row r="16" spans="1:8" ht="13.5" thickBot="1">
      <c r="A16" s="105"/>
      <c r="B16" s="107"/>
      <c r="E16" s="2" t="s">
        <v>5</v>
      </c>
      <c r="F16" s="2"/>
      <c r="G16" s="2"/>
      <c r="H16" s="2"/>
    </row>
    <row r="17" spans="1:2" ht="13.5" thickBot="1">
      <c r="A17" s="105"/>
      <c r="B17" s="107"/>
    </row>
    <row r="18" spans="1:6" ht="14.25" thickBot="1" thickTop="1">
      <c r="A18" s="105"/>
      <c r="B18" s="107"/>
      <c r="F18" s="104">
        <f>SUM(B5:B19)</f>
        <v>0</v>
      </c>
    </row>
    <row r="19" spans="1:2" ht="13.5" thickBot="1">
      <c r="A19" s="105"/>
      <c r="B19" s="107"/>
    </row>
  </sheetData>
  <sheetProtection password="CB9E"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0"/>
  <sheetViews>
    <sheetView workbookViewId="0" topLeftCell="A1">
      <selection activeCell="B21" sqref="B21"/>
    </sheetView>
  </sheetViews>
  <sheetFormatPr defaultColWidth="9.140625" defaultRowHeight="12.75"/>
  <cols>
    <col min="1" max="1" width="10.7109375" style="0" customWidth="1"/>
  </cols>
  <sheetData>
    <row r="1" spans="1:9" ht="12.75">
      <c r="A1" s="12" t="s">
        <v>1</v>
      </c>
      <c r="B1" s="12"/>
      <c r="C1" s="12" t="s">
        <v>25</v>
      </c>
      <c r="D1" s="12"/>
      <c r="E1" s="12"/>
      <c r="F1" s="12"/>
      <c r="G1" s="12"/>
      <c r="H1" s="12"/>
      <c r="I1" s="12"/>
    </row>
    <row r="2" spans="1:9" ht="12.75">
      <c r="A2" s="12"/>
      <c r="B2" s="12"/>
      <c r="C2" s="12" t="s">
        <v>7</v>
      </c>
      <c r="D2" s="12"/>
      <c r="E2" s="12"/>
      <c r="F2" s="12"/>
      <c r="G2" s="12"/>
      <c r="H2" s="12"/>
      <c r="I2" s="12"/>
    </row>
    <row r="3" spans="1:9" ht="12.75">
      <c r="A3" s="12"/>
      <c r="B3" s="12"/>
      <c r="C3" s="12" t="s">
        <v>8</v>
      </c>
      <c r="D3" s="12"/>
      <c r="E3" s="12"/>
      <c r="F3" s="12"/>
      <c r="G3" s="12"/>
      <c r="H3" s="12"/>
      <c r="I3" s="12"/>
    </row>
    <row r="5" spans="1:2" ht="38.25">
      <c r="A5" t="s">
        <v>3</v>
      </c>
      <c r="B5" s="1" t="s">
        <v>9</v>
      </c>
    </row>
    <row r="6" spans="1:2" ht="12.75">
      <c r="A6" s="3">
        <f>'Sleeping Rooms'!A6</f>
        <v>0</v>
      </c>
      <c r="B6" s="116">
        <f>'Sleeping Rooms'!B5</f>
        <v>0</v>
      </c>
    </row>
    <row r="7" spans="1:2" ht="12.75">
      <c r="A7" s="3">
        <f>'Sleeping Rooms'!A7</f>
        <v>0</v>
      </c>
      <c r="B7" s="116">
        <f>'Sleeping Rooms'!B6</f>
        <v>0</v>
      </c>
    </row>
    <row r="8" spans="1:2" ht="12.75">
      <c r="A8" s="3">
        <f>'Sleeping Rooms'!A8</f>
        <v>0</v>
      </c>
      <c r="B8" s="116">
        <f>'Sleeping Rooms'!B7</f>
        <v>0</v>
      </c>
    </row>
    <row r="9" spans="1:2" ht="12.75">
      <c r="A9" s="3">
        <f>'Sleeping Rooms'!A9</f>
        <v>0</v>
      </c>
      <c r="B9" s="116">
        <f>'Sleeping Rooms'!B8</f>
        <v>0</v>
      </c>
    </row>
    <row r="10" spans="1:2" ht="12.75">
      <c r="A10" s="3">
        <f>'Sleeping Rooms'!A10</f>
        <v>0</v>
      </c>
      <c r="B10" s="116">
        <f>'Sleeping Rooms'!B9</f>
        <v>0</v>
      </c>
    </row>
    <row r="11" spans="1:2" ht="12.75">
      <c r="A11" s="3">
        <f>'Sleeping Rooms'!A11</f>
        <v>0</v>
      </c>
      <c r="B11" s="116">
        <f>'Sleeping Rooms'!B10</f>
        <v>0</v>
      </c>
    </row>
    <row r="12" spans="1:2" ht="12.75">
      <c r="A12" s="3">
        <f>'Sleeping Rooms'!A12</f>
        <v>0</v>
      </c>
      <c r="B12" s="116">
        <f>'Sleeping Rooms'!B11</f>
        <v>0</v>
      </c>
    </row>
    <row r="13" spans="1:8" ht="12.75">
      <c r="A13" s="3">
        <f>'Sleeping Rooms'!A13</f>
        <v>0</v>
      </c>
      <c r="B13" s="116">
        <f>'Sleeping Rooms'!B12</f>
        <v>0</v>
      </c>
      <c r="E13" s="2" t="s">
        <v>6</v>
      </c>
      <c r="F13" s="2"/>
      <c r="G13" s="2"/>
      <c r="H13" s="2"/>
    </row>
    <row r="14" spans="1:2" ht="13.5" thickBot="1">
      <c r="A14" s="3">
        <f>'Sleeping Rooms'!A14</f>
        <v>0</v>
      </c>
      <c r="B14" s="116">
        <f>'Sleeping Rooms'!B13</f>
        <v>0</v>
      </c>
    </row>
    <row r="15" spans="1:6" ht="14.25" thickBot="1" thickTop="1">
      <c r="A15" s="3">
        <f>'Sleeping Rooms'!A15</f>
        <v>0</v>
      </c>
      <c r="B15" s="116">
        <f>'Sleeping Rooms'!B14</f>
        <v>0</v>
      </c>
      <c r="F15" s="104">
        <f>SUM(B6:B20)</f>
        <v>0</v>
      </c>
    </row>
    <row r="16" spans="1:2" ht="13.5" thickTop="1">
      <c r="A16" s="3">
        <f>'Sleeping Rooms'!A16</f>
        <v>0</v>
      </c>
      <c r="B16" s="116">
        <f>'Sleeping Rooms'!B15</f>
        <v>0</v>
      </c>
    </row>
    <row r="17" spans="1:2" ht="12.75">
      <c r="A17" s="3">
        <f>'Sleeping Rooms'!A17</f>
        <v>0</v>
      </c>
      <c r="B17" s="116">
        <f>'Sleeping Rooms'!B16</f>
        <v>0</v>
      </c>
    </row>
    <row r="18" spans="1:2" ht="12.75">
      <c r="A18" s="3">
        <f>'Sleeping Rooms'!A18</f>
        <v>0</v>
      </c>
      <c r="B18" s="116">
        <f>'Sleeping Rooms'!B17</f>
        <v>0</v>
      </c>
    </row>
    <row r="19" spans="1:2" ht="12.75">
      <c r="A19" s="3">
        <f>'Sleeping Rooms'!A19</f>
        <v>0</v>
      </c>
      <c r="B19" s="116">
        <f>'Sleeping Rooms'!B18</f>
        <v>0</v>
      </c>
    </row>
    <row r="20" spans="1:2" ht="12.75">
      <c r="A20" s="3">
        <f>'Sleeping Rooms'!A19+1</f>
        <v>1</v>
      </c>
      <c r="B20" s="116">
        <f>'Sleeping Rooms'!B19</f>
        <v>0</v>
      </c>
    </row>
  </sheetData>
  <sheetProtection password="CB9E" sheet="1" objects="1" scenarios="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26"/>
  <sheetViews>
    <sheetView workbookViewId="0" topLeftCell="A1">
      <selection activeCell="B8" sqref="B8:C22"/>
    </sheetView>
  </sheetViews>
  <sheetFormatPr defaultColWidth="9.140625" defaultRowHeight="12.75"/>
  <cols>
    <col min="1" max="3" width="10.7109375" style="0" customWidth="1"/>
  </cols>
  <sheetData>
    <row r="1" spans="1:9" ht="12.75">
      <c r="A1" s="12" t="s">
        <v>1</v>
      </c>
      <c r="B1" s="12"/>
      <c r="C1" s="12" t="s">
        <v>26</v>
      </c>
      <c r="D1" s="12"/>
      <c r="E1" s="12"/>
      <c r="F1" s="12"/>
      <c r="G1" s="12"/>
      <c r="H1" s="12"/>
      <c r="I1" s="12"/>
    </row>
    <row r="2" spans="1:9" ht="12.75">
      <c r="A2" s="12"/>
      <c r="B2" s="12"/>
      <c r="C2" s="12" t="s">
        <v>10</v>
      </c>
      <c r="D2" s="12"/>
      <c r="E2" s="12"/>
      <c r="F2" s="12"/>
      <c r="G2" s="12"/>
      <c r="H2" s="12"/>
      <c r="I2" s="12"/>
    </row>
    <row r="3" spans="1:9" ht="12.75">
      <c r="A3" s="12"/>
      <c r="B3" s="12"/>
      <c r="C3" s="12" t="s">
        <v>11</v>
      </c>
      <c r="D3" s="12"/>
      <c r="E3" s="12"/>
      <c r="F3" s="12"/>
      <c r="G3" s="12"/>
      <c r="H3" s="12"/>
      <c r="I3" s="12"/>
    </row>
    <row r="4" spans="1:9" ht="12.75">
      <c r="A4" s="12"/>
      <c r="B4" s="12"/>
      <c r="C4" s="12" t="s">
        <v>12</v>
      </c>
      <c r="D4" s="12"/>
      <c r="E4" s="12"/>
      <c r="F4" s="12"/>
      <c r="G4" s="12"/>
      <c r="H4" s="12"/>
      <c r="I4" s="12"/>
    </row>
    <row r="5" spans="1:9" ht="12.75">
      <c r="A5" s="12"/>
      <c r="B5" s="12"/>
      <c r="C5" s="12" t="s">
        <v>13</v>
      </c>
      <c r="D5" s="12"/>
      <c r="E5" s="12"/>
      <c r="F5" s="12"/>
      <c r="G5" s="12"/>
      <c r="H5" s="12"/>
      <c r="I5" s="12"/>
    </row>
    <row r="7" spans="1:3" ht="63.75">
      <c r="A7" t="s">
        <v>3</v>
      </c>
      <c r="B7" s="1" t="s">
        <v>14</v>
      </c>
      <c r="C7" s="1" t="s">
        <v>15</v>
      </c>
    </row>
    <row r="8" spans="1:3" ht="12.75">
      <c r="A8" s="3">
        <f>'Sleeping Rooms'!A6</f>
        <v>0</v>
      </c>
      <c r="B8" s="108"/>
      <c r="C8" s="108"/>
    </row>
    <row r="9" spans="1:3" ht="12.75">
      <c r="A9" s="3">
        <f>'Sleeping Rooms'!A7</f>
        <v>0</v>
      </c>
      <c r="B9" s="108"/>
      <c r="C9" s="108"/>
    </row>
    <row r="10" spans="1:3" ht="12.75">
      <c r="A10" s="3">
        <f>'Sleeping Rooms'!A8</f>
        <v>0</v>
      </c>
      <c r="B10" s="108"/>
      <c r="C10" s="108"/>
    </row>
    <row r="11" spans="1:3" ht="12.75">
      <c r="A11" s="3">
        <f>'Sleeping Rooms'!A9</f>
        <v>0</v>
      </c>
      <c r="B11" s="108"/>
      <c r="C11" s="108"/>
    </row>
    <row r="12" spans="1:3" ht="12.75">
      <c r="A12" s="3">
        <f>'Sleeping Rooms'!A10</f>
        <v>0</v>
      </c>
      <c r="B12" s="108"/>
      <c r="C12" s="108"/>
    </row>
    <row r="13" spans="1:3" ht="12.75">
      <c r="A13" s="3">
        <f>'Sleeping Rooms'!A11</f>
        <v>0</v>
      </c>
      <c r="B13" s="108"/>
      <c r="C13" s="108"/>
    </row>
    <row r="14" spans="1:3" ht="12.75">
      <c r="A14" s="3">
        <f>'Sleeping Rooms'!A12</f>
        <v>0</v>
      </c>
      <c r="B14" s="108"/>
      <c r="C14" s="108"/>
    </row>
    <row r="15" spans="1:3" ht="12.75">
      <c r="A15" s="3">
        <f>'Sleeping Rooms'!A13</f>
        <v>0</v>
      </c>
      <c r="B15" s="108"/>
      <c r="C15" s="108"/>
    </row>
    <row r="16" spans="1:3" ht="12.75">
      <c r="A16" s="3">
        <f>'Sleeping Rooms'!A14</f>
        <v>0</v>
      </c>
      <c r="B16" s="108"/>
      <c r="C16" s="108"/>
    </row>
    <row r="17" spans="1:3" ht="12.75">
      <c r="A17" s="3">
        <f>'Sleeping Rooms'!A15</f>
        <v>0</v>
      </c>
      <c r="B17" s="108"/>
      <c r="C17" s="108"/>
    </row>
    <row r="18" spans="1:3" ht="12.75">
      <c r="A18" s="3">
        <f>'Sleeping Rooms'!A16</f>
        <v>0</v>
      </c>
      <c r="B18" s="108"/>
      <c r="C18" s="108"/>
    </row>
    <row r="19" spans="1:8" ht="12.75">
      <c r="A19" s="3">
        <f>'Sleeping Rooms'!A17</f>
        <v>0</v>
      </c>
      <c r="B19" s="108"/>
      <c r="C19" s="108"/>
      <c r="E19" s="2" t="s">
        <v>16</v>
      </c>
      <c r="F19" s="2"/>
      <c r="G19" s="2"/>
      <c r="H19" s="2"/>
    </row>
    <row r="20" spans="1:3" ht="13.5" thickBot="1">
      <c r="A20" s="3">
        <f>'Sleeping Rooms'!A18</f>
        <v>0</v>
      </c>
      <c r="B20" s="108"/>
      <c r="C20" s="108"/>
    </row>
    <row r="21" spans="1:6" ht="14.25" thickBot="1" thickTop="1">
      <c r="A21" s="3">
        <f>'Sleeping Rooms'!A19</f>
        <v>0</v>
      </c>
      <c r="B21" s="108"/>
      <c r="C21" s="108"/>
      <c r="F21" s="104">
        <f>SUM(B8:B22)+SUM(C8:C22)</f>
        <v>0</v>
      </c>
    </row>
    <row r="22" spans="1:3" ht="13.5" thickTop="1">
      <c r="A22" s="3">
        <f>'Sleeping Rooms'!A19+1</f>
        <v>1</v>
      </c>
      <c r="B22" s="108"/>
      <c r="C22" s="108"/>
    </row>
    <row r="25" ht="12.75">
      <c r="A25" t="s">
        <v>17</v>
      </c>
    </row>
    <row r="26" ht="12.75">
      <c r="B26" t="s">
        <v>18</v>
      </c>
    </row>
  </sheetData>
  <sheetProtection password="CB9E"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23"/>
  <sheetViews>
    <sheetView workbookViewId="0" topLeftCell="A1">
      <selection activeCell="B24" sqref="B24"/>
    </sheetView>
  </sheetViews>
  <sheetFormatPr defaultColWidth="9.140625" defaultRowHeight="12.75"/>
  <cols>
    <col min="1" max="1" width="10.7109375" style="0" customWidth="1"/>
  </cols>
  <sheetData>
    <row r="1" spans="1:9" ht="12.75">
      <c r="A1" s="12" t="s">
        <v>1</v>
      </c>
      <c r="B1" s="12"/>
      <c r="C1" s="12" t="s">
        <v>27</v>
      </c>
      <c r="D1" s="12"/>
      <c r="E1" s="12"/>
      <c r="F1" s="12"/>
      <c r="G1" s="12"/>
      <c r="H1" s="12"/>
      <c r="I1" s="12"/>
    </row>
    <row r="2" spans="1:9" ht="12.75">
      <c r="A2" s="12"/>
      <c r="B2" s="12"/>
      <c r="C2" s="12" t="s">
        <v>7</v>
      </c>
      <c r="D2" s="12"/>
      <c r="E2" s="12"/>
      <c r="F2" s="12"/>
      <c r="G2" s="12"/>
      <c r="H2" s="12"/>
      <c r="I2" s="12"/>
    </row>
    <row r="3" spans="1:9" ht="12.75">
      <c r="A3" s="12"/>
      <c r="B3" s="12"/>
      <c r="C3" s="12" t="s">
        <v>8</v>
      </c>
      <c r="D3" s="12"/>
      <c r="E3" s="12"/>
      <c r="F3" s="12"/>
      <c r="G3" s="12"/>
      <c r="H3" s="12"/>
      <c r="I3" s="12"/>
    </row>
    <row r="4" spans="1:9" ht="12.75">
      <c r="A4" s="12"/>
      <c r="B4" s="12"/>
      <c r="C4" s="12" t="s">
        <v>23</v>
      </c>
      <c r="D4" s="12"/>
      <c r="E4" s="12"/>
      <c r="F4" s="12"/>
      <c r="G4" s="12"/>
      <c r="H4" s="12"/>
      <c r="I4" s="12"/>
    </row>
    <row r="5" spans="1:9" ht="12.75">
      <c r="A5" s="12"/>
      <c r="B5" s="12"/>
      <c r="C5" s="12" t="s">
        <v>21</v>
      </c>
      <c r="D5" s="12"/>
      <c r="E5" s="12"/>
      <c r="F5" s="12"/>
      <c r="G5" s="12"/>
      <c r="H5" s="12"/>
      <c r="I5" s="12"/>
    </row>
    <row r="6" spans="1:9" ht="12.75">
      <c r="A6" s="12"/>
      <c r="B6" s="12"/>
      <c r="C6" s="12" t="s">
        <v>22</v>
      </c>
      <c r="D6" s="12"/>
      <c r="E6" s="12"/>
      <c r="F6" s="12"/>
      <c r="G6" s="12"/>
      <c r="H6" s="12"/>
      <c r="I6" s="12"/>
    </row>
    <row r="7" spans="1:9" ht="12.75">
      <c r="A7" s="12"/>
      <c r="B7" s="12"/>
      <c r="C7" s="12" t="s">
        <v>24</v>
      </c>
      <c r="D7" s="12"/>
      <c r="E7" s="12"/>
      <c r="F7" s="12"/>
      <c r="G7" s="12"/>
      <c r="H7" s="12"/>
      <c r="I7" s="12"/>
    </row>
    <row r="8" spans="1:2" ht="38.25">
      <c r="A8" t="s">
        <v>3</v>
      </c>
      <c r="B8" s="1" t="s">
        <v>19</v>
      </c>
    </row>
    <row r="9" spans="1:2" ht="12.75">
      <c r="A9" s="3">
        <f>'Sleeping Rooms'!A5</f>
        <v>0</v>
      </c>
      <c r="B9" s="117">
        <f>'Sleeping Rooms'!B5</f>
        <v>0</v>
      </c>
    </row>
    <row r="10" spans="1:2" ht="12.75">
      <c r="A10" s="3">
        <f>'Sleeping Rooms'!A6</f>
        <v>0</v>
      </c>
      <c r="B10" s="117">
        <f>'Sleeping Rooms'!B6</f>
        <v>0</v>
      </c>
    </row>
    <row r="11" spans="1:2" ht="12.75">
      <c r="A11" s="3">
        <f>'Sleeping Rooms'!A7</f>
        <v>0</v>
      </c>
      <c r="B11" s="117">
        <f>'Sleeping Rooms'!B7</f>
        <v>0</v>
      </c>
    </row>
    <row r="12" spans="1:2" ht="12.75">
      <c r="A12" s="3">
        <f>'Sleeping Rooms'!A8</f>
        <v>0</v>
      </c>
      <c r="B12" s="117">
        <f>'Sleeping Rooms'!B8</f>
        <v>0</v>
      </c>
    </row>
    <row r="13" spans="1:2" ht="12.75">
      <c r="A13" s="3">
        <f>'Sleeping Rooms'!A9</f>
        <v>0</v>
      </c>
      <c r="B13" s="117">
        <f>'Sleeping Rooms'!B9</f>
        <v>0</v>
      </c>
    </row>
    <row r="14" spans="1:2" ht="12.75">
      <c r="A14" s="3">
        <f>'Sleeping Rooms'!A10</f>
        <v>0</v>
      </c>
      <c r="B14" s="117">
        <f>'Sleeping Rooms'!B10</f>
        <v>0</v>
      </c>
    </row>
    <row r="15" spans="1:2" ht="12.75">
      <c r="A15" s="3">
        <f>'Sleeping Rooms'!A11</f>
        <v>0</v>
      </c>
      <c r="B15" s="117">
        <f>'Sleeping Rooms'!B11</f>
        <v>0</v>
      </c>
    </row>
    <row r="16" spans="1:2" ht="12.75">
      <c r="A16" s="3">
        <f>'Sleeping Rooms'!A12</f>
        <v>0</v>
      </c>
      <c r="B16" s="117">
        <f>'Sleeping Rooms'!B12</f>
        <v>0</v>
      </c>
    </row>
    <row r="17" spans="1:2" ht="12.75">
      <c r="A17" s="3">
        <f>'Sleeping Rooms'!A13</f>
        <v>0</v>
      </c>
      <c r="B17" s="117">
        <f>'Sleeping Rooms'!B13</f>
        <v>0</v>
      </c>
    </row>
    <row r="18" spans="1:2" ht="12.75">
      <c r="A18" s="3">
        <f>'Sleeping Rooms'!A14</f>
        <v>0</v>
      </c>
      <c r="B18" s="117">
        <f>'Sleeping Rooms'!B14</f>
        <v>0</v>
      </c>
    </row>
    <row r="19" spans="1:2" ht="12.75">
      <c r="A19" s="3">
        <f>'Sleeping Rooms'!A15</f>
        <v>0</v>
      </c>
      <c r="B19" s="117">
        <f>'Sleeping Rooms'!B15</f>
        <v>0</v>
      </c>
    </row>
    <row r="20" spans="1:8" ht="12.75">
      <c r="A20" s="3">
        <f>'Sleeping Rooms'!A16</f>
        <v>0</v>
      </c>
      <c r="B20" s="117">
        <f>'Sleeping Rooms'!B16</f>
        <v>0</v>
      </c>
      <c r="E20" s="2" t="s">
        <v>20</v>
      </c>
      <c r="F20" s="2"/>
      <c r="G20" s="2"/>
      <c r="H20" s="2"/>
    </row>
    <row r="21" spans="1:2" ht="13.5" thickBot="1">
      <c r="A21" s="3">
        <f>'Sleeping Rooms'!A17</f>
        <v>0</v>
      </c>
      <c r="B21" s="117">
        <f>'Sleeping Rooms'!B17</f>
        <v>0</v>
      </c>
    </row>
    <row r="22" spans="1:6" ht="14.25" thickBot="1" thickTop="1">
      <c r="A22" s="3">
        <f>'Sleeping Rooms'!A18</f>
        <v>0</v>
      </c>
      <c r="B22" s="117">
        <f>'Sleeping Rooms'!B18</f>
        <v>0</v>
      </c>
      <c r="F22" s="104">
        <f>SUM(B9:B23)</f>
        <v>0</v>
      </c>
    </row>
    <row r="23" spans="1:2" ht="13.5" thickTop="1">
      <c r="A23" s="3">
        <f>'Sleeping Rooms'!A19</f>
        <v>0</v>
      </c>
      <c r="B23" s="117">
        <f>'Sleeping Rooms'!B19</f>
        <v>0</v>
      </c>
    </row>
  </sheetData>
  <sheetProtection password="CB9E" sheet="1" objects="1" scenario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B20" sqref="B20"/>
    </sheetView>
  </sheetViews>
  <sheetFormatPr defaultColWidth="9.140625" defaultRowHeight="12.75"/>
  <cols>
    <col min="1" max="1" width="10.7109375" style="0" customWidth="1"/>
  </cols>
  <sheetData>
    <row r="1" spans="1:9" ht="12.75">
      <c r="A1" s="12" t="s">
        <v>1</v>
      </c>
      <c r="B1" s="12"/>
      <c r="C1" s="12" t="s">
        <v>28</v>
      </c>
      <c r="D1" s="12"/>
      <c r="E1" s="12"/>
      <c r="F1" s="12"/>
      <c r="G1" s="12"/>
      <c r="H1" s="12"/>
      <c r="I1" s="12"/>
    </row>
    <row r="2" spans="1:9" ht="12.75">
      <c r="A2" s="12"/>
      <c r="B2" s="12"/>
      <c r="C2" s="12" t="s">
        <v>32</v>
      </c>
      <c r="D2" s="12"/>
      <c r="E2" s="12"/>
      <c r="F2" s="12"/>
      <c r="G2" s="12"/>
      <c r="H2" s="12"/>
      <c r="I2" s="12"/>
    </row>
    <row r="3" spans="1:9" ht="12.75">
      <c r="A3" s="12"/>
      <c r="B3" s="12"/>
      <c r="C3" s="12" t="s">
        <v>33</v>
      </c>
      <c r="D3" s="12"/>
      <c r="E3" s="12"/>
      <c r="F3" s="12"/>
      <c r="G3" s="12"/>
      <c r="H3" s="12"/>
      <c r="I3" s="12"/>
    </row>
    <row r="4" spans="1:3" ht="63.75">
      <c r="A4" t="s">
        <v>3</v>
      </c>
      <c r="B4" s="1" t="s">
        <v>30</v>
      </c>
      <c r="C4" s="1" t="s">
        <v>31</v>
      </c>
    </row>
    <row r="5" spans="1:3" ht="12.75">
      <c r="A5" s="3">
        <f>'Sleeping Rooms'!A6</f>
        <v>0</v>
      </c>
      <c r="B5" s="108"/>
      <c r="C5" s="108"/>
    </row>
    <row r="6" spans="1:3" ht="12.75">
      <c r="A6" s="3">
        <f>'Sleeping Rooms'!A7</f>
        <v>0</v>
      </c>
      <c r="B6" s="108"/>
      <c r="C6" s="108"/>
    </row>
    <row r="7" spans="1:3" ht="12.75">
      <c r="A7" s="3">
        <f>'Sleeping Rooms'!A8</f>
        <v>0</v>
      </c>
      <c r="B7" s="108"/>
      <c r="C7" s="108"/>
    </row>
    <row r="8" spans="1:3" ht="12.75">
      <c r="A8" s="3">
        <f>'Sleeping Rooms'!A9</f>
        <v>0</v>
      </c>
      <c r="B8" s="108"/>
      <c r="C8" s="108"/>
    </row>
    <row r="9" spans="1:3" ht="12.75">
      <c r="A9" s="3">
        <f>'Sleeping Rooms'!A10</f>
        <v>0</v>
      </c>
      <c r="B9" s="108"/>
      <c r="C9" s="108"/>
    </row>
    <row r="10" spans="1:3" ht="12.75">
      <c r="A10" s="3">
        <f>'Sleeping Rooms'!A11</f>
        <v>0</v>
      </c>
      <c r="B10" s="108"/>
      <c r="C10" s="108"/>
    </row>
    <row r="11" spans="1:3" ht="12.75">
      <c r="A11" s="3">
        <f>'Sleeping Rooms'!A12</f>
        <v>0</v>
      </c>
      <c r="B11" s="108"/>
      <c r="C11" s="108"/>
    </row>
    <row r="12" spans="1:3" ht="12.75">
      <c r="A12" s="3">
        <f>'Sleeping Rooms'!A13</f>
        <v>0</v>
      </c>
      <c r="B12" s="108"/>
      <c r="C12" s="108"/>
    </row>
    <row r="13" spans="1:3" ht="12.75">
      <c r="A13" s="3">
        <f>'Sleeping Rooms'!A14</f>
        <v>0</v>
      </c>
      <c r="B13" s="108"/>
      <c r="C13" s="108"/>
    </row>
    <row r="14" spans="1:3" ht="12.75">
      <c r="A14" s="3">
        <f>'Sleeping Rooms'!A15</f>
        <v>0</v>
      </c>
      <c r="B14" s="108"/>
      <c r="C14" s="108"/>
    </row>
    <row r="15" spans="1:3" ht="12.75">
      <c r="A15" s="3">
        <f>'Sleeping Rooms'!A16</f>
        <v>0</v>
      </c>
      <c r="B15" s="108"/>
      <c r="C15" s="108"/>
    </row>
    <row r="16" spans="1:8" ht="12.75">
      <c r="A16" s="3">
        <f>'Sleeping Rooms'!A17</f>
        <v>0</v>
      </c>
      <c r="B16" s="108"/>
      <c r="C16" s="108"/>
      <c r="E16" s="2" t="s">
        <v>29</v>
      </c>
      <c r="F16" s="2"/>
      <c r="G16" s="2"/>
      <c r="H16" s="2"/>
    </row>
    <row r="17" spans="1:3" ht="13.5" thickBot="1">
      <c r="A17" s="3">
        <f>'Sleeping Rooms'!A18</f>
        <v>0</v>
      </c>
      <c r="B17" s="108"/>
      <c r="C17" s="108"/>
    </row>
    <row r="18" spans="1:6" ht="14.25" thickBot="1" thickTop="1">
      <c r="A18" s="3">
        <f>'Sleeping Rooms'!A19</f>
        <v>0</v>
      </c>
      <c r="B18" s="108"/>
      <c r="C18" s="108"/>
      <c r="F18" s="104">
        <f>SUM(B5:B19)+SUM(C5:C19)</f>
        <v>0</v>
      </c>
    </row>
    <row r="19" spans="1:3" ht="13.5" thickTop="1">
      <c r="A19" s="3">
        <f>'Sleeping Rooms'!A19+1</f>
        <v>1</v>
      </c>
      <c r="B19" s="108"/>
      <c r="C19" s="108"/>
    </row>
  </sheetData>
  <sheetProtection password="CB9E" sheet="1" objects="1" scenario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62"/>
  <sheetViews>
    <sheetView workbookViewId="0" topLeftCell="A50">
      <selection activeCell="B53" sqref="B53"/>
    </sheetView>
  </sheetViews>
  <sheetFormatPr defaultColWidth="9.140625" defaultRowHeight="12.75"/>
  <cols>
    <col min="1" max="1" width="18.421875" style="0" customWidth="1"/>
    <col min="2" max="2" width="16.28125" style="0" customWidth="1"/>
    <col min="3" max="3" width="9.140625" style="0" hidden="1" customWidth="1"/>
    <col min="4" max="4" width="45.7109375" style="0" customWidth="1"/>
    <col min="5" max="5" width="0.13671875" style="0" customWidth="1"/>
    <col min="6" max="8" width="9.140625" style="0" hidden="1" customWidth="1"/>
  </cols>
  <sheetData>
    <row r="1" spans="1:8" ht="51">
      <c r="A1" s="84" t="s">
        <v>103</v>
      </c>
      <c r="B1" s="12"/>
      <c r="C1" s="12" t="s">
        <v>34</v>
      </c>
      <c r="D1" s="82" t="s">
        <v>104</v>
      </c>
      <c r="E1" s="12"/>
      <c r="F1" s="12"/>
      <c r="G1" s="12"/>
      <c r="H1" s="12"/>
    </row>
    <row r="2" spans="1:8" ht="12.75">
      <c r="A2" s="12"/>
      <c r="B2" s="12"/>
      <c r="C2" s="12" t="s">
        <v>39</v>
      </c>
      <c r="D2" s="12"/>
      <c r="E2" s="12"/>
      <c r="F2" s="12"/>
      <c r="G2" s="12"/>
      <c r="H2" s="12"/>
    </row>
    <row r="4" spans="1:8" ht="12.75">
      <c r="A4" s="4" t="s">
        <v>92</v>
      </c>
      <c r="B4" s="5"/>
      <c r="C4" s="5"/>
      <c r="D4" s="5"/>
      <c r="E4" s="5"/>
      <c r="F4" s="5"/>
      <c r="G4" s="5"/>
      <c r="H4" s="6"/>
    </row>
    <row r="5" spans="1:8" ht="12.75">
      <c r="A5" s="7"/>
      <c r="B5" s="8"/>
      <c r="C5" s="8"/>
      <c r="D5" s="8"/>
      <c r="E5" s="8"/>
      <c r="F5" s="8"/>
      <c r="G5" s="8"/>
      <c r="H5" s="9"/>
    </row>
    <row r="6" spans="1:8" ht="12.75">
      <c r="A6" s="7" t="s">
        <v>38</v>
      </c>
      <c r="B6" s="115"/>
      <c r="C6" s="8"/>
      <c r="D6" s="76"/>
      <c r="E6" s="8"/>
      <c r="F6" s="8"/>
      <c r="G6" s="8"/>
      <c r="H6" s="9"/>
    </row>
    <row r="7" spans="1:8" ht="12.75">
      <c r="A7" s="7" t="s">
        <v>35</v>
      </c>
      <c r="B7" s="115"/>
      <c r="C7" s="8"/>
      <c r="D7" s="76"/>
      <c r="E7" s="8"/>
      <c r="F7" s="8"/>
      <c r="G7" s="8"/>
      <c r="H7" s="9"/>
    </row>
    <row r="8" spans="1:8" ht="25.5">
      <c r="A8" s="79" t="s">
        <v>84</v>
      </c>
      <c r="B8" s="109"/>
      <c r="C8" s="8"/>
      <c r="D8" s="76"/>
      <c r="E8" s="8"/>
      <c r="F8" s="8"/>
      <c r="G8" s="8"/>
      <c r="H8" s="9"/>
    </row>
    <row r="9" spans="1:8" ht="102">
      <c r="A9" s="77" t="s">
        <v>37</v>
      </c>
      <c r="B9" s="8"/>
      <c r="C9" s="8"/>
      <c r="D9" s="110" t="s">
        <v>83</v>
      </c>
      <c r="E9" s="75"/>
      <c r="F9" s="75"/>
      <c r="G9" s="75"/>
      <c r="H9" s="72"/>
    </row>
    <row r="10" spans="1:8" ht="12.75">
      <c r="A10" s="10"/>
      <c r="B10" s="11"/>
      <c r="C10" s="11"/>
      <c r="D10" s="114"/>
      <c r="E10" s="75"/>
      <c r="F10" s="75"/>
      <c r="G10" s="75"/>
      <c r="H10" s="72"/>
    </row>
    <row r="12" spans="1:8" ht="12.75">
      <c r="A12" s="4" t="s">
        <v>93</v>
      </c>
      <c r="B12" s="5"/>
      <c r="C12" s="5"/>
      <c r="D12" s="5"/>
      <c r="E12" s="5"/>
      <c r="F12" s="5"/>
      <c r="G12" s="5"/>
      <c r="H12" s="6"/>
    </row>
    <row r="13" spans="1:8" ht="12.75">
      <c r="A13" s="7"/>
      <c r="B13" s="8"/>
      <c r="C13" s="8"/>
      <c r="D13" s="8"/>
      <c r="E13" s="8"/>
      <c r="F13" s="8"/>
      <c r="G13" s="8"/>
      <c r="H13" s="9"/>
    </row>
    <row r="14" spans="1:8" ht="12.75">
      <c r="A14" s="7" t="s">
        <v>38</v>
      </c>
      <c r="B14" s="115"/>
      <c r="C14" s="8"/>
      <c r="D14" s="76"/>
      <c r="E14" s="8"/>
      <c r="F14" s="8"/>
      <c r="G14" s="8"/>
      <c r="H14" s="9"/>
    </row>
    <row r="15" spans="1:8" ht="12.75">
      <c r="A15" s="7" t="s">
        <v>35</v>
      </c>
      <c r="B15" s="115"/>
      <c r="C15" s="8"/>
      <c r="D15" s="76"/>
      <c r="E15" s="8"/>
      <c r="F15" s="8"/>
      <c r="G15" s="8"/>
      <c r="H15" s="9"/>
    </row>
    <row r="16" spans="1:8" ht="25.5">
      <c r="A16" s="78" t="s">
        <v>84</v>
      </c>
      <c r="B16" s="108"/>
      <c r="C16" s="8"/>
      <c r="D16" s="76"/>
      <c r="E16" s="8"/>
      <c r="F16" s="8"/>
      <c r="G16" s="8"/>
      <c r="H16" s="9"/>
    </row>
    <row r="17" spans="1:8" ht="25.5">
      <c r="A17" s="78" t="s">
        <v>36</v>
      </c>
      <c r="B17" s="108"/>
      <c r="C17" s="8"/>
      <c r="D17" s="76"/>
      <c r="E17" s="8"/>
      <c r="F17" s="8"/>
      <c r="G17" s="8"/>
      <c r="H17" s="9"/>
    </row>
    <row r="18" spans="1:8" ht="114.75">
      <c r="A18" s="77" t="s">
        <v>37</v>
      </c>
      <c r="B18" s="8"/>
      <c r="C18" s="8"/>
      <c r="D18" s="110" t="s">
        <v>89</v>
      </c>
      <c r="E18" s="75"/>
      <c r="F18" s="75"/>
      <c r="G18" s="75"/>
      <c r="H18" s="72"/>
    </row>
    <row r="19" spans="1:8" ht="12.75">
      <c r="A19" s="7"/>
      <c r="B19" s="8"/>
      <c r="C19" s="8"/>
      <c r="D19" s="113"/>
      <c r="E19" s="75"/>
      <c r="F19" s="75"/>
      <c r="G19" s="75"/>
      <c r="H19" s="72"/>
    </row>
    <row r="20" spans="1:8" ht="12.75">
      <c r="A20" s="73"/>
      <c r="B20" s="73"/>
      <c r="C20" s="73"/>
      <c r="D20" s="74"/>
      <c r="E20" s="74"/>
      <c r="F20" s="74"/>
      <c r="G20" s="74"/>
      <c r="H20" s="74"/>
    </row>
    <row r="21" spans="1:10" ht="102">
      <c r="A21" s="120" t="s">
        <v>130</v>
      </c>
      <c r="B21" s="8"/>
      <c r="C21" s="8"/>
      <c r="D21" s="110" t="s">
        <v>137</v>
      </c>
      <c r="E21" s="75"/>
      <c r="F21" s="75"/>
      <c r="G21" s="75"/>
      <c r="H21" s="72"/>
      <c r="J21" s="71"/>
    </row>
    <row r="22" spans="1:8" ht="12.75">
      <c r="A22" s="7"/>
      <c r="B22" s="8"/>
      <c r="C22" s="8"/>
      <c r="D22" s="113"/>
      <c r="E22" s="75"/>
      <c r="F22" s="75"/>
      <c r="G22" s="75"/>
      <c r="H22" s="72"/>
    </row>
    <row r="23" spans="1:4" ht="12.75">
      <c r="A23" s="11"/>
      <c r="B23" s="11"/>
      <c r="C23" s="11"/>
      <c r="D23" s="11"/>
    </row>
    <row r="24" spans="1:8" ht="76.5">
      <c r="A24" s="77" t="s">
        <v>94</v>
      </c>
      <c r="B24" s="8"/>
      <c r="C24" s="8"/>
      <c r="D24" s="110" t="s">
        <v>138</v>
      </c>
      <c r="E24" s="75"/>
      <c r="F24" s="75"/>
      <c r="G24" s="75"/>
      <c r="H24" s="72"/>
    </row>
    <row r="25" spans="1:8" ht="25.5">
      <c r="A25" s="78" t="s">
        <v>84</v>
      </c>
      <c r="B25" s="108"/>
      <c r="C25" s="8"/>
      <c r="D25" s="76"/>
      <c r="E25" s="8"/>
      <c r="F25" s="8"/>
      <c r="G25" s="8"/>
      <c r="H25" s="9"/>
    </row>
    <row r="26" spans="1:8" ht="12.75">
      <c r="A26" s="10"/>
      <c r="B26" s="11"/>
      <c r="C26" s="11"/>
      <c r="D26" s="121"/>
      <c r="E26" s="75"/>
      <c r="F26" s="75"/>
      <c r="G26" s="75"/>
      <c r="H26" s="72"/>
    </row>
    <row r="27" spans="1:4" ht="12.75">
      <c r="A27" s="11"/>
      <c r="B27" s="11"/>
      <c r="C27" s="11"/>
      <c r="D27" s="11"/>
    </row>
    <row r="28" spans="1:8" ht="76.5">
      <c r="A28" s="77" t="s">
        <v>95</v>
      </c>
      <c r="B28" s="8"/>
      <c r="C28" s="8"/>
      <c r="D28" s="110" t="s">
        <v>139</v>
      </c>
      <c r="E28" s="75"/>
      <c r="F28" s="75"/>
      <c r="G28" s="75"/>
      <c r="H28" s="72"/>
    </row>
    <row r="29" spans="1:8" ht="25.5">
      <c r="A29" s="78" t="s">
        <v>84</v>
      </c>
      <c r="B29" s="108"/>
      <c r="C29" s="8"/>
      <c r="D29" s="76"/>
      <c r="E29" s="8"/>
      <c r="F29" s="8"/>
      <c r="G29" s="8"/>
      <c r="H29" s="9"/>
    </row>
    <row r="30" spans="1:8" ht="12.75">
      <c r="A30" s="10"/>
      <c r="B30" s="11"/>
      <c r="C30" s="11"/>
      <c r="D30" s="121"/>
      <c r="E30" s="75"/>
      <c r="F30" s="75"/>
      <c r="G30" s="75"/>
      <c r="H30" s="72"/>
    </row>
    <row r="31" spans="1:4" ht="12.75">
      <c r="A31" s="11"/>
      <c r="B31" s="11"/>
      <c r="C31" s="11"/>
      <c r="D31" s="11"/>
    </row>
    <row r="32" spans="1:8" ht="76.5">
      <c r="A32" s="77" t="s">
        <v>125</v>
      </c>
      <c r="B32" s="8"/>
      <c r="C32" s="8"/>
      <c r="D32" s="110" t="s">
        <v>140</v>
      </c>
      <c r="E32" s="75"/>
      <c r="F32" s="75"/>
      <c r="G32" s="75"/>
      <c r="H32" s="72"/>
    </row>
    <row r="33" spans="1:8" ht="25.5">
      <c r="A33" s="78" t="s">
        <v>84</v>
      </c>
      <c r="B33" s="108"/>
      <c r="C33" s="8"/>
      <c r="D33" s="76"/>
      <c r="E33" s="8"/>
      <c r="F33" s="8"/>
      <c r="G33" s="8"/>
      <c r="H33" s="9"/>
    </row>
    <row r="34" spans="1:8" ht="12.75">
      <c r="A34" s="10"/>
      <c r="B34" s="11"/>
      <c r="C34" s="11"/>
      <c r="D34" s="121"/>
      <c r="E34" s="75"/>
      <c r="F34" s="75"/>
      <c r="G34" s="75"/>
      <c r="H34" s="72"/>
    </row>
    <row r="35" spans="1:4" ht="12.75">
      <c r="A35" s="11"/>
      <c r="B35" s="11"/>
      <c r="C35" s="11"/>
      <c r="D35" s="11"/>
    </row>
    <row r="36" spans="1:8" ht="76.5">
      <c r="A36" s="77" t="s">
        <v>126</v>
      </c>
      <c r="B36" s="8"/>
      <c r="C36" s="8"/>
      <c r="D36" s="110" t="s">
        <v>141</v>
      </c>
      <c r="E36" s="75"/>
      <c r="F36" s="75"/>
      <c r="G36" s="75"/>
      <c r="H36" s="72"/>
    </row>
    <row r="37" spans="1:8" ht="25.5">
      <c r="A37" s="78" t="s">
        <v>84</v>
      </c>
      <c r="B37" s="108"/>
      <c r="C37" s="8"/>
      <c r="D37" s="76"/>
      <c r="E37" s="8"/>
      <c r="F37" s="8"/>
      <c r="G37" s="8"/>
      <c r="H37" s="9"/>
    </row>
    <row r="38" spans="1:8" ht="12.75">
      <c r="A38" s="10"/>
      <c r="B38" s="11"/>
      <c r="C38" s="11"/>
      <c r="D38" s="121"/>
      <c r="E38" s="75"/>
      <c r="F38" s="75"/>
      <c r="G38" s="75"/>
      <c r="H38" s="72"/>
    </row>
    <row r="39" spans="1:4" ht="12.75">
      <c r="A39" s="11"/>
      <c r="B39" s="11"/>
      <c r="C39" s="11"/>
      <c r="D39" s="11"/>
    </row>
    <row r="40" spans="1:8" ht="76.5">
      <c r="A40" s="77" t="s">
        <v>131</v>
      </c>
      <c r="B40" s="8"/>
      <c r="C40" s="8"/>
      <c r="D40" s="110" t="s">
        <v>142</v>
      </c>
      <c r="E40" s="75"/>
      <c r="F40" s="75"/>
      <c r="G40" s="75"/>
      <c r="H40" s="72"/>
    </row>
    <row r="41" spans="1:8" ht="25.5">
      <c r="A41" s="78" t="s">
        <v>84</v>
      </c>
      <c r="B41" s="108"/>
      <c r="C41" s="8"/>
      <c r="D41" s="76"/>
      <c r="E41" s="8"/>
      <c r="F41" s="8"/>
      <c r="G41" s="8"/>
      <c r="H41" s="9"/>
    </row>
    <row r="42" spans="1:8" ht="12.75">
      <c r="A42" s="10"/>
      <c r="B42" s="11"/>
      <c r="C42" s="11"/>
      <c r="D42" s="121"/>
      <c r="E42" s="75"/>
      <c r="F42" s="75"/>
      <c r="G42" s="75"/>
      <c r="H42" s="72"/>
    </row>
    <row r="43" spans="1:4" ht="12.75">
      <c r="A43" s="11"/>
      <c r="B43" s="11"/>
      <c r="C43" s="11"/>
      <c r="D43" s="11"/>
    </row>
    <row r="44" spans="1:8" ht="76.5">
      <c r="A44" s="77" t="s">
        <v>132</v>
      </c>
      <c r="B44" s="8"/>
      <c r="C44" s="8"/>
      <c r="D44" s="110" t="s">
        <v>143</v>
      </c>
      <c r="E44" s="75"/>
      <c r="F44" s="75"/>
      <c r="G44" s="75"/>
      <c r="H44" s="72"/>
    </row>
    <row r="45" spans="1:8" ht="25.5">
      <c r="A45" s="78" t="s">
        <v>84</v>
      </c>
      <c r="B45" s="108"/>
      <c r="C45" s="8"/>
      <c r="D45" s="76"/>
      <c r="E45" s="8"/>
      <c r="F45" s="8"/>
      <c r="G45" s="8"/>
      <c r="H45" s="9"/>
    </row>
    <row r="46" spans="1:8" ht="12.75">
      <c r="A46" s="10"/>
      <c r="B46" s="11"/>
      <c r="C46" s="11"/>
      <c r="D46" s="121"/>
      <c r="E46" s="75"/>
      <c r="F46" s="75"/>
      <c r="G46" s="75"/>
      <c r="H46" s="72"/>
    </row>
    <row r="47" spans="1:4" ht="12.75">
      <c r="A47" s="11"/>
      <c r="B47" s="11"/>
      <c r="C47" s="11"/>
      <c r="D47" s="11"/>
    </row>
    <row r="48" spans="1:8" ht="76.5">
      <c r="A48" s="77" t="s">
        <v>133</v>
      </c>
      <c r="B48" s="8"/>
      <c r="C48" s="8"/>
      <c r="D48" s="110" t="s">
        <v>144</v>
      </c>
      <c r="E48" s="75"/>
      <c r="F48" s="75"/>
      <c r="G48" s="75"/>
      <c r="H48" s="72"/>
    </row>
    <row r="49" spans="1:8" ht="25.5">
      <c r="A49" s="78" t="s">
        <v>84</v>
      </c>
      <c r="B49" s="108"/>
      <c r="C49" s="8"/>
      <c r="D49" s="76"/>
      <c r="E49" s="8"/>
      <c r="F49" s="8"/>
      <c r="G49" s="8"/>
      <c r="H49" s="9"/>
    </row>
    <row r="50" spans="1:8" ht="12.75">
      <c r="A50" s="10"/>
      <c r="B50" s="11"/>
      <c r="C50" s="11"/>
      <c r="D50" s="121"/>
      <c r="E50" s="75"/>
      <c r="F50" s="75"/>
      <c r="G50" s="75"/>
      <c r="H50" s="72"/>
    </row>
    <row r="51" spans="1:4" ht="12.75">
      <c r="A51" s="11"/>
      <c r="B51" s="11"/>
      <c r="C51" s="11"/>
      <c r="D51" s="11"/>
    </row>
    <row r="52" spans="1:8" ht="76.5">
      <c r="A52" s="77" t="s">
        <v>134</v>
      </c>
      <c r="B52" s="8"/>
      <c r="C52" s="8"/>
      <c r="D52" s="110" t="s">
        <v>145</v>
      </c>
      <c r="E52" s="75"/>
      <c r="F52" s="75"/>
      <c r="G52" s="75"/>
      <c r="H52" s="72"/>
    </row>
    <row r="53" spans="1:8" ht="25.5">
      <c r="A53" s="78" t="s">
        <v>84</v>
      </c>
      <c r="B53" s="108"/>
      <c r="C53" s="8"/>
      <c r="D53" s="76"/>
      <c r="E53" s="8"/>
      <c r="F53" s="8"/>
      <c r="G53" s="8"/>
      <c r="H53" s="9"/>
    </row>
    <row r="54" spans="1:8" ht="12.75">
      <c r="A54" s="10"/>
      <c r="B54" s="11"/>
      <c r="C54" s="11"/>
      <c r="D54" s="121"/>
      <c r="E54" s="75"/>
      <c r="F54" s="75"/>
      <c r="G54" s="75"/>
      <c r="H54" s="72"/>
    </row>
    <row r="55" spans="1:4" ht="12.75">
      <c r="A55" s="11"/>
      <c r="B55" s="11"/>
      <c r="C55" s="11"/>
      <c r="D55" s="11"/>
    </row>
    <row r="56" spans="1:8" ht="76.5">
      <c r="A56" s="77" t="s">
        <v>135</v>
      </c>
      <c r="B56" s="8"/>
      <c r="C56" s="8"/>
      <c r="D56" s="110" t="s">
        <v>146</v>
      </c>
      <c r="E56" s="75"/>
      <c r="F56" s="75"/>
      <c r="G56" s="75"/>
      <c r="H56" s="72"/>
    </row>
    <row r="57" spans="1:8" ht="25.5">
      <c r="A57" s="78" t="s">
        <v>84</v>
      </c>
      <c r="B57" s="108"/>
      <c r="C57" s="8"/>
      <c r="D57" s="76"/>
      <c r="E57" s="8"/>
      <c r="F57" s="8"/>
      <c r="G57" s="8"/>
      <c r="H57" s="9"/>
    </row>
    <row r="58" spans="1:8" ht="12.75">
      <c r="A58" s="10"/>
      <c r="B58" s="11"/>
      <c r="C58" s="11"/>
      <c r="D58" s="121"/>
      <c r="E58" s="75"/>
      <c r="F58" s="75"/>
      <c r="G58" s="75"/>
      <c r="H58" s="72"/>
    </row>
    <row r="59" spans="1:4" ht="12.75">
      <c r="A59" s="11"/>
      <c r="B59" s="11"/>
      <c r="C59" s="11"/>
      <c r="D59" s="11"/>
    </row>
    <row r="60" spans="1:8" ht="76.5">
      <c r="A60" s="77" t="s">
        <v>136</v>
      </c>
      <c r="B60" s="8"/>
      <c r="C60" s="8"/>
      <c r="D60" s="110" t="s">
        <v>147</v>
      </c>
      <c r="E60" s="75"/>
      <c r="F60" s="75"/>
      <c r="G60" s="75"/>
      <c r="H60" s="72"/>
    </row>
    <row r="61" spans="1:8" ht="25.5">
      <c r="A61" s="78" t="s">
        <v>84</v>
      </c>
      <c r="B61" s="108"/>
      <c r="C61" s="8"/>
      <c r="D61" s="76"/>
      <c r="E61" s="8"/>
      <c r="F61" s="8"/>
      <c r="G61" s="8"/>
      <c r="H61" s="9"/>
    </row>
    <row r="62" spans="1:8" ht="12.75">
      <c r="A62" s="10"/>
      <c r="B62" s="11"/>
      <c r="C62" s="11"/>
      <c r="D62" s="121"/>
      <c r="E62" s="75"/>
      <c r="F62" s="75"/>
      <c r="G62" s="75"/>
      <c r="H62" s="72"/>
    </row>
  </sheetData>
  <sheetProtection password="CB9E" sheet="1" objects="1" scenario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V17"/>
  <sheetViews>
    <sheetView zoomScaleSheetLayoutView="100" workbookViewId="0" topLeftCell="A1">
      <selection activeCell="A4" sqref="A4"/>
    </sheetView>
  </sheetViews>
  <sheetFormatPr defaultColWidth="9.140625" defaultRowHeight="12.75"/>
  <cols>
    <col min="1" max="1" width="73.28125" style="0" customWidth="1"/>
  </cols>
  <sheetData>
    <row r="1" spans="1:22" ht="25.5">
      <c r="A1" s="82" t="s">
        <v>97</v>
      </c>
      <c r="B1" s="13"/>
      <c r="C1" s="13"/>
      <c r="D1" s="13"/>
      <c r="E1" s="13"/>
      <c r="F1" s="13"/>
      <c r="G1" s="13"/>
      <c r="H1" s="13"/>
      <c r="I1" s="13"/>
      <c r="J1" s="13"/>
      <c r="K1" s="13"/>
      <c r="L1" s="13"/>
      <c r="M1" s="13"/>
      <c r="N1" s="13"/>
      <c r="O1" s="13"/>
      <c r="P1" s="13"/>
      <c r="Q1" s="13"/>
      <c r="R1" s="13"/>
      <c r="S1" s="13"/>
      <c r="T1" s="13"/>
      <c r="U1" s="13"/>
      <c r="V1" s="13"/>
    </row>
    <row r="2" spans="1:22" ht="12.75">
      <c r="A2" s="12"/>
      <c r="B2" s="13"/>
      <c r="C2" s="13"/>
      <c r="D2" s="13"/>
      <c r="E2" s="13"/>
      <c r="F2" s="13"/>
      <c r="G2" s="13"/>
      <c r="H2" s="13"/>
      <c r="I2" s="13"/>
      <c r="J2" s="13"/>
      <c r="K2" s="13"/>
      <c r="L2" s="13"/>
      <c r="M2" s="13"/>
      <c r="N2" s="13"/>
      <c r="O2" s="13"/>
      <c r="P2" s="13"/>
      <c r="Q2" s="13"/>
      <c r="R2" s="13"/>
      <c r="S2" s="13"/>
      <c r="T2" s="13"/>
      <c r="U2" s="13"/>
      <c r="V2" s="13"/>
    </row>
    <row r="3" spans="2:22" ht="12.75">
      <c r="B3" s="13"/>
      <c r="C3" s="13"/>
      <c r="D3" s="13"/>
      <c r="E3" s="13"/>
      <c r="F3" s="13"/>
      <c r="G3" s="13"/>
      <c r="H3" s="13"/>
      <c r="I3" s="13"/>
      <c r="J3" s="13"/>
      <c r="K3" s="13"/>
      <c r="L3" s="13"/>
      <c r="M3" s="13"/>
      <c r="N3" s="13"/>
      <c r="O3" s="13"/>
      <c r="P3" s="13"/>
      <c r="Q3" s="13"/>
      <c r="R3" s="13"/>
      <c r="S3" s="13"/>
      <c r="T3" s="13"/>
      <c r="U3" s="13"/>
      <c r="V3" s="13"/>
    </row>
    <row r="4" spans="1:22" ht="25.5">
      <c r="A4" s="111" t="s">
        <v>98</v>
      </c>
      <c r="B4" s="83"/>
      <c r="C4" s="83"/>
      <c r="D4" s="83"/>
      <c r="E4" s="83"/>
      <c r="F4" s="83"/>
      <c r="G4" s="83"/>
      <c r="H4" s="83"/>
      <c r="I4" s="13"/>
      <c r="J4" s="13"/>
      <c r="K4" s="13"/>
      <c r="L4" s="13"/>
      <c r="M4" s="13"/>
      <c r="N4" s="13"/>
      <c r="O4" s="13"/>
      <c r="P4" s="13"/>
      <c r="Q4" s="13"/>
      <c r="R4" s="13"/>
      <c r="S4" s="13"/>
      <c r="T4" s="13"/>
      <c r="U4" s="13"/>
      <c r="V4" s="13"/>
    </row>
    <row r="5" spans="1:22" ht="12.75">
      <c r="A5" s="83"/>
      <c r="B5" s="83"/>
      <c r="C5" s="83"/>
      <c r="D5" s="83"/>
      <c r="E5" s="83"/>
      <c r="F5" s="83"/>
      <c r="G5" s="83"/>
      <c r="H5" s="83"/>
      <c r="I5" s="13"/>
      <c r="J5" s="13"/>
      <c r="K5" s="13"/>
      <c r="L5" s="13"/>
      <c r="M5" s="13"/>
      <c r="N5" s="13"/>
      <c r="O5" s="13"/>
      <c r="P5" s="13"/>
      <c r="Q5" s="13"/>
      <c r="R5" s="13"/>
      <c r="S5" s="13"/>
      <c r="T5" s="13"/>
      <c r="U5" s="13"/>
      <c r="V5" s="13"/>
    </row>
    <row r="6" spans="1:22" ht="12.75">
      <c r="A6" s="83"/>
      <c r="B6" s="83"/>
      <c r="C6" s="83"/>
      <c r="D6" s="83"/>
      <c r="E6" s="83"/>
      <c r="F6" s="83"/>
      <c r="G6" s="83"/>
      <c r="H6" s="83"/>
      <c r="I6" s="13"/>
      <c r="J6" s="13"/>
      <c r="K6" s="13"/>
      <c r="L6" s="13"/>
      <c r="M6" s="13"/>
      <c r="N6" s="13"/>
      <c r="O6" s="13"/>
      <c r="P6" s="13"/>
      <c r="Q6" s="13"/>
      <c r="R6" s="13"/>
      <c r="S6" s="13"/>
      <c r="T6" s="13"/>
      <c r="U6" s="13"/>
      <c r="V6" s="13"/>
    </row>
    <row r="7" spans="1:22" ht="12.75">
      <c r="A7" s="83"/>
      <c r="B7" s="83"/>
      <c r="C7" s="83"/>
      <c r="D7" s="83"/>
      <c r="E7" s="83"/>
      <c r="F7" s="83"/>
      <c r="G7" s="83"/>
      <c r="H7" s="83"/>
      <c r="I7" s="13"/>
      <c r="J7" s="13"/>
      <c r="K7" s="13"/>
      <c r="L7" s="13"/>
      <c r="M7" s="13"/>
      <c r="N7" s="13"/>
      <c r="O7" s="13"/>
      <c r="P7" s="13"/>
      <c r="Q7" s="13"/>
      <c r="R7" s="13"/>
      <c r="S7" s="13"/>
      <c r="T7" s="13"/>
      <c r="U7" s="13"/>
      <c r="V7" s="13"/>
    </row>
    <row r="8" spans="1:22" ht="12.75">
      <c r="A8" s="83"/>
      <c r="B8" s="83"/>
      <c r="C8" s="83"/>
      <c r="D8" s="83"/>
      <c r="E8" s="83"/>
      <c r="F8" s="83"/>
      <c r="G8" s="83"/>
      <c r="H8" s="83"/>
      <c r="I8" s="13"/>
      <c r="J8" s="13"/>
      <c r="K8" s="13"/>
      <c r="L8" s="13"/>
      <c r="M8" s="13"/>
      <c r="N8" s="13"/>
      <c r="O8" s="13"/>
      <c r="P8" s="13"/>
      <c r="Q8" s="13"/>
      <c r="R8" s="13"/>
      <c r="S8" s="13"/>
      <c r="T8" s="13"/>
      <c r="U8" s="13"/>
      <c r="V8" s="13"/>
    </row>
    <row r="9" spans="1:22" ht="12.75">
      <c r="A9" s="83"/>
      <c r="B9" s="83"/>
      <c r="C9" s="83"/>
      <c r="D9" s="83"/>
      <c r="E9" s="83"/>
      <c r="F9" s="83"/>
      <c r="G9" s="83"/>
      <c r="H9" s="83"/>
      <c r="I9" s="13"/>
      <c r="J9" s="13"/>
      <c r="K9" s="13"/>
      <c r="L9" s="13"/>
      <c r="M9" s="13"/>
      <c r="N9" s="13"/>
      <c r="O9" s="13"/>
      <c r="P9" s="13"/>
      <c r="Q9" s="13"/>
      <c r="R9" s="13"/>
      <c r="S9" s="13"/>
      <c r="T9" s="13"/>
      <c r="U9" s="13"/>
      <c r="V9" s="13"/>
    </row>
    <row r="10" spans="1:22" ht="12.75">
      <c r="A10" s="83"/>
      <c r="B10" s="83"/>
      <c r="C10" s="83"/>
      <c r="D10" s="83"/>
      <c r="E10" s="83"/>
      <c r="F10" s="83"/>
      <c r="G10" s="83"/>
      <c r="H10" s="83"/>
      <c r="I10" s="13"/>
      <c r="J10" s="13"/>
      <c r="K10" s="13"/>
      <c r="L10" s="13"/>
      <c r="M10" s="13"/>
      <c r="N10" s="13"/>
      <c r="O10" s="13"/>
      <c r="P10" s="13"/>
      <c r="Q10" s="13"/>
      <c r="R10" s="13"/>
      <c r="S10" s="13"/>
      <c r="T10" s="13"/>
      <c r="U10" s="13"/>
      <c r="V10" s="13"/>
    </row>
    <row r="11" spans="1:22" ht="12.75">
      <c r="A11" s="83"/>
      <c r="B11" s="83"/>
      <c r="C11" s="83"/>
      <c r="D11" s="83"/>
      <c r="E11" s="83"/>
      <c r="F11" s="83"/>
      <c r="G11" s="83"/>
      <c r="H11" s="83"/>
      <c r="I11" s="13"/>
      <c r="J11" s="13"/>
      <c r="K11" s="13"/>
      <c r="L11" s="13"/>
      <c r="M11" s="13"/>
      <c r="N11" s="13"/>
      <c r="O11" s="13"/>
      <c r="P11" s="13"/>
      <c r="Q11" s="13"/>
      <c r="R11" s="13"/>
      <c r="S11" s="13"/>
      <c r="T11" s="13"/>
      <c r="U11" s="13"/>
      <c r="V11" s="13"/>
    </row>
    <row r="12" spans="1:22" ht="12.75">
      <c r="A12" s="83"/>
      <c r="B12" s="83"/>
      <c r="C12" s="83"/>
      <c r="D12" s="83"/>
      <c r="E12" s="83"/>
      <c r="F12" s="83"/>
      <c r="G12" s="83"/>
      <c r="H12" s="83"/>
      <c r="I12" s="13"/>
      <c r="J12" s="13"/>
      <c r="K12" s="13"/>
      <c r="L12" s="13"/>
      <c r="M12" s="13"/>
      <c r="N12" s="13"/>
      <c r="O12" s="13"/>
      <c r="P12" s="13"/>
      <c r="Q12" s="13"/>
      <c r="R12" s="13"/>
      <c r="S12" s="13"/>
      <c r="T12" s="13"/>
      <c r="U12" s="13"/>
      <c r="V12" s="13"/>
    </row>
    <row r="13" spans="1:22" ht="12.75">
      <c r="A13" s="83"/>
      <c r="B13" s="83"/>
      <c r="C13" s="83"/>
      <c r="D13" s="83"/>
      <c r="E13" s="83"/>
      <c r="F13" s="83"/>
      <c r="G13" s="83"/>
      <c r="H13" s="83"/>
      <c r="I13" s="13"/>
      <c r="J13" s="13"/>
      <c r="K13" s="13"/>
      <c r="L13" s="13"/>
      <c r="M13" s="13"/>
      <c r="N13" s="13"/>
      <c r="O13" s="13"/>
      <c r="P13" s="13"/>
      <c r="Q13" s="13"/>
      <c r="R13" s="13"/>
      <c r="S13" s="13"/>
      <c r="T13" s="13"/>
      <c r="U13" s="13"/>
      <c r="V13" s="13"/>
    </row>
    <row r="14" spans="1:22" ht="12.75">
      <c r="A14" s="83"/>
      <c r="B14" s="83"/>
      <c r="C14" s="83"/>
      <c r="D14" s="83"/>
      <c r="E14" s="83"/>
      <c r="F14" s="83"/>
      <c r="G14" s="83"/>
      <c r="H14" s="83"/>
      <c r="I14" s="13"/>
      <c r="J14" s="13"/>
      <c r="K14" s="13"/>
      <c r="L14" s="13"/>
      <c r="M14" s="13"/>
      <c r="N14" s="13"/>
      <c r="O14" s="13"/>
      <c r="P14" s="13"/>
      <c r="Q14" s="13"/>
      <c r="R14" s="13"/>
      <c r="S14" s="13"/>
      <c r="T14" s="13"/>
      <c r="U14" s="13"/>
      <c r="V14" s="13"/>
    </row>
    <row r="15" spans="1:22" ht="12.75">
      <c r="A15" s="83"/>
      <c r="B15" s="83"/>
      <c r="C15" s="83"/>
      <c r="D15" s="83"/>
      <c r="E15" s="83"/>
      <c r="F15" s="83"/>
      <c r="G15" s="83"/>
      <c r="H15" s="83"/>
      <c r="I15" s="13"/>
      <c r="J15" s="13"/>
      <c r="K15" s="13"/>
      <c r="L15" s="13"/>
      <c r="M15" s="13"/>
      <c r="N15" s="13"/>
      <c r="O15" s="13"/>
      <c r="P15" s="13"/>
      <c r="Q15" s="13"/>
      <c r="R15" s="13"/>
      <c r="S15" s="13"/>
      <c r="T15" s="13"/>
      <c r="U15" s="13"/>
      <c r="V15" s="13"/>
    </row>
    <row r="16" spans="1:22" ht="12.75">
      <c r="A16" s="83"/>
      <c r="B16" s="83"/>
      <c r="C16" s="83"/>
      <c r="D16" s="83"/>
      <c r="E16" s="83"/>
      <c r="F16" s="83"/>
      <c r="G16" s="83"/>
      <c r="H16" s="83"/>
      <c r="I16" s="13"/>
      <c r="J16" s="13"/>
      <c r="K16" s="13"/>
      <c r="L16" s="13"/>
      <c r="M16" s="13"/>
      <c r="N16" s="13"/>
      <c r="O16" s="13"/>
      <c r="P16" s="13"/>
      <c r="Q16" s="13"/>
      <c r="R16" s="13"/>
      <c r="S16" s="13"/>
      <c r="T16" s="13"/>
      <c r="U16" s="13"/>
      <c r="V16" s="13"/>
    </row>
    <row r="17" spans="2:22" ht="12.75">
      <c r="B17" s="13"/>
      <c r="C17" s="13"/>
      <c r="D17" s="13"/>
      <c r="E17" s="13"/>
      <c r="F17" s="13"/>
      <c r="G17" s="13"/>
      <c r="H17" s="13"/>
      <c r="I17" s="13"/>
      <c r="J17" s="13"/>
      <c r="K17" s="13"/>
      <c r="L17" s="13"/>
      <c r="M17" s="13"/>
      <c r="N17" s="13"/>
      <c r="O17" s="13"/>
      <c r="P17" s="13"/>
      <c r="Q17" s="13"/>
      <c r="R17" s="13"/>
      <c r="S17" s="13"/>
      <c r="T17" s="13"/>
      <c r="U17" s="13"/>
      <c r="V17" s="13"/>
    </row>
  </sheetData>
  <sheetProtection password="CB9E" sheet="1" objects="1" scenario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71"/>
  <sheetViews>
    <sheetView workbookViewId="0" topLeftCell="A14">
      <selection activeCell="D22" sqref="D22"/>
    </sheetView>
  </sheetViews>
  <sheetFormatPr defaultColWidth="9.140625" defaultRowHeight="12.75"/>
  <cols>
    <col min="1" max="1" width="7.140625" style="0" customWidth="1"/>
    <col min="2" max="2" width="42.140625" style="0" customWidth="1"/>
    <col min="3" max="3" width="9.28125" style="0" customWidth="1"/>
    <col min="4" max="4" width="7.00390625" style="0" customWidth="1"/>
    <col min="5" max="5" width="11.28125" style="0" customWidth="1"/>
    <col min="6" max="6" width="13.140625" style="0" customWidth="1"/>
    <col min="8" max="8" width="35.7109375" style="0" customWidth="1"/>
  </cols>
  <sheetData>
    <row r="1" spans="1:6" ht="13.5" thickBot="1">
      <c r="A1" s="12" t="s">
        <v>115</v>
      </c>
      <c r="B1" s="12"/>
      <c r="C1" s="12"/>
      <c r="D1" s="12"/>
      <c r="E1" s="12"/>
      <c r="F1" s="12"/>
    </row>
    <row r="2" spans="1:9" ht="24.75" customHeight="1" thickBot="1" thickTop="1">
      <c r="A2" s="127" t="s">
        <v>40</v>
      </c>
      <c r="B2" s="128"/>
      <c r="C2" s="26"/>
      <c r="D2" s="129" t="s">
        <v>41</v>
      </c>
      <c r="E2" s="130"/>
      <c r="F2" s="131"/>
      <c r="G2" s="20"/>
      <c r="H2" s="19"/>
      <c r="I2" s="16"/>
    </row>
    <row r="3" spans="1:9" ht="24.75" customHeight="1" thickBot="1">
      <c r="A3" s="37"/>
      <c r="B3" s="38"/>
      <c r="C3" s="38"/>
      <c r="D3" s="132" t="s">
        <v>42</v>
      </c>
      <c r="E3" s="133"/>
      <c r="F3" s="134"/>
      <c r="G3" s="20"/>
      <c r="H3" s="19"/>
      <c r="I3" s="16"/>
    </row>
    <row r="4" spans="1:9" ht="24.75" customHeight="1" thickBot="1">
      <c r="A4" s="43"/>
      <c r="B4" s="39" t="s">
        <v>43</v>
      </c>
      <c r="C4" s="39"/>
      <c r="D4" s="142" t="s">
        <v>46</v>
      </c>
      <c r="E4" s="143"/>
      <c r="F4" s="144"/>
      <c r="G4" s="20"/>
      <c r="H4" s="21"/>
      <c r="I4" s="15"/>
    </row>
    <row r="5" spans="1:9" ht="24.75" customHeight="1" thickBot="1">
      <c r="A5" s="44"/>
      <c r="B5" s="39" t="s">
        <v>44</v>
      </c>
      <c r="C5" s="39"/>
      <c r="D5" s="145"/>
      <c r="E5" s="143"/>
      <c r="F5" s="144"/>
      <c r="G5" s="20"/>
      <c r="H5" s="22"/>
      <c r="I5" s="17"/>
    </row>
    <row r="6" spans="1:9" ht="24.75" customHeight="1" thickBot="1">
      <c r="A6" s="45"/>
      <c r="B6" s="39" t="s">
        <v>45</v>
      </c>
      <c r="C6" s="39"/>
      <c r="D6" s="145"/>
      <c r="E6" s="143"/>
      <c r="F6" s="144"/>
      <c r="G6" s="20"/>
      <c r="H6" s="22"/>
      <c r="I6" s="17"/>
    </row>
    <row r="7" spans="1:9" ht="13.5" thickBot="1">
      <c r="A7" s="139" t="s">
        <v>47</v>
      </c>
      <c r="B7" s="140"/>
      <c r="C7" s="140"/>
      <c r="D7" s="140"/>
      <c r="E7" s="140"/>
      <c r="F7" s="141"/>
      <c r="G7" s="23"/>
      <c r="H7" s="23"/>
      <c r="I7" s="14"/>
    </row>
    <row r="8" spans="1:9" ht="39.75" customHeight="1" thickBot="1">
      <c r="A8" s="40"/>
      <c r="B8" s="41" t="s">
        <v>48</v>
      </c>
      <c r="C8" s="138" t="s">
        <v>49</v>
      </c>
      <c r="D8" s="138"/>
      <c r="E8" s="138"/>
      <c r="F8" s="42" t="s">
        <v>50</v>
      </c>
      <c r="G8" s="20"/>
      <c r="H8" s="85"/>
      <c r="I8" s="16"/>
    </row>
    <row r="9" spans="1:8" ht="23.25" thickBot="1">
      <c r="A9" s="30" t="s">
        <v>51</v>
      </c>
      <c r="B9" s="31" t="s">
        <v>67</v>
      </c>
      <c r="C9" s="32" t="s">
        <v>55</v>
      </c>
      <c r="D9" s="32" t="s">
        <v>54</v>
      </c>
      <c r="E9" s="33" t="s">
        <v>53</v>
      </c>
      <c r="F9" s="34" t="s">
        <v>52</v>
      </c>
      <c r="G9" s="20"/>
      <c r="H9" s="20"/>
    </row>
    <row r="10" spans="1:9" ht="113.25" thickBot="1">
      <c r="A10" s="67" t="s">
        <v>68</v>
      </c>
      <c r="B10" s="118" t="s">
        <v>127</v>
      </c>
      <c r="D10" s="70"/>
      <c r="E10" s="119"/>
      <c r="F10" s="36">
        <f>C10*E10</f>
        <v>0</v>
      </c>
      <c r="G10" s="21"/>
      <c r="H10" s="85"/>
      <c r="I10" s="15"/>
    </row>
    <row r="11" spans="1:9" ht="13.5" thickBot="1">
      <c r="A11" s="65" t="s">
        <v>70</v>
      </c>
      <c r="B11" s="68" t="s">
        <v>73</v>
      </c>
      <c r="C11" s="70">
        <f>'Sleeping Rooms'!F18</f>
        <v>0</v>
      </c>
      <c r="D11" s="69" t="s">
        <v>69</v>
      </c>
      <c r="E11" s="119"/>
      <c r="F11" s="36">
        <f aca="true" t="shared" si="0" ref="F11:F33">C11*E11</f>
        <v>0</v>
      </c>
      <c r="G11" s="21"/>
      <c r="H11" s="20"/>
      <c r="I11" s="15"/>
    </row>
    <row r="12" spans="1:9" ht="34.5" thickBot="1">
      <c r="A12" s="67" t="s">
        <v>71</v>
      </c>
      <c r="B12" s="80" t="s">
        <v>74</v>
      </c>
      <c r="C12" s="70">
        <f>'Sleeping Rooms'!F18</f>
        <v>0</v>
      </c>
      <c r="D12" s="124" t="s">
        <v>69</v>
      </c>
      <c r="E12" s="119"/>
      <c r="F12" s="36">
        <f t="shared" si="0"/>
        <v>0</v>
      </c>
      <c r="G12" s="21"/>
      <c r="H12" s="22"/>
      <c r="I12" s="15"/>
    </row>
    <row r="13" spans="1:9" ht="79.5" thickBot="1">
      <c r="A13" s="67" t="s">
        <v>72</v>
      </c>
      <c r="B13" s="22" t="s">
        <v>75</v>
      </c>
      <c r="C13" s="70">
        <f>Breakfasts!F15</f>
        <v>0</v>
      </c>
      <c r="D13" s="124" t="s">
        <v>69</v>
      </c>
      <c r="E13" s="119"/>
      <c r="F13" s="36">
        <f t="shared" si="0"/>
        <v>0</v>
      </c>
      <c r="G13" s="21"/>
      <c r="H13" s="22"/>
      <c r="I13" s="15"/>
    </row>
    <row r="14" spans="1:9" ht="68.25" thickBot="1">
      <c r="A14" s="67" t="s">
        <v>76</v>
      </c>
      <c r="B14" s="68" t="s">
        <v>77</v>
      </c>
      <c r="C14" s="70">
        <f>Lunches!F21</f>
        <v>0</v>
      </c>
      <c r="D14" s="124" t="s">
        <v>69</v>
      </c>
      <c r="E14" s="119"/>
      <c r="F14" s="36">
        <f t="shared" si="0"/>
        <v>0</v>
      </c>
      <c r="G14" s="21"/>
      <c r="H14" s="22"/>
      <c r="I14" s="15"/>
    </row>
    <row r="15" spans="1:9" ht="34.5" thickBot="1">
      <c r="A15" s="67" t="s">
        <v>78</v>
      </c>
      <c r="B15" s="80" t="s">
        <v>79</v>
      </c>
      <c r="C15" s="70">
        <f>Dinners!F22</f>
        <v>0</v>
      </c>
      <c r="D15" s="124" t="s">
        <v>69</v>
      </c>
      <c r="E15" s="119"/>
      <c r="F15" s="36">
        <f t="shared" si="0"/>
        <v>0</v>
      </c>
      <c r="G15" s="21"/>
      <c r="H15" s="22"/>
      <c r="I15" s="15"/>
    </row>
    <row r="16" spans="1:9" ht="57" thickBot="1">
      <c r="A16" s="67" t="s">
        <v>80</v>
      </c>
      <c r="B16" s="68" t="s">
        <v>81</v>
      </c>
      <c r="C16" s="70">
        <f>Refreshments!F18</f>
        <v>0</v>
      </c>
      <c r="D16" s="124" t="s">
        <v>69</v>
      </c>
      <c r="E16" s="119"/>
      <c r="F16" s="36">
        <f t="shared" si="0"/>
        <v>0</v>
      </c>
      <c r="G16" s="21"/>
      <c r="H16" s="22"/>
      <c r="I16" s="15"/>
    </row>
    <row r="17" spans="1:9" ht="23.25" thickBot="1">
      <c r="A17" s="67" t="s">
        <v>82</v>
      </c>
      <c r="B17" s="112" t="s">
        <v>128</v>
      </c>
      <c r="C17" s="70">
        <f>'Conference Rooms'!B8</f>
        <v>0</v>
      </c>
      <c r="D17" s="124" t="s">
        <v>86</v>
      </c>
      <c r="E17" s="119"/>
      <c r="F17" s="36">
        <f t="shared" si="0"/>
        <v>0</v>
      </c>
      <c r="G17" s="21"/>
      <c r="H17" s="22"/>
      <c r="I17" s="15"/>
    </row>
    <row r="18" spans="1:9" ht="90.75" thickBot="1">
      <c r="A18" s="67" t="s">
        <v>85</v>
      </c>
      <c r="B18" s="80" t="str">
        <f>'Conference Rooms'!D9</f>
        <v>Administration room shall be equipped with [insert number] tables each of which seats  [insert number] people doing administrative work, and [insert number] other table(s) for materials, folders, computers and printers.  The administration room shall support up to [insert number] servers and [insert number] PCs and shall have power outlets sufficient for approximately [insert number] devices.</v>
      </c>
      <c r="C18" s="81"/>
      <c r="D18" s="125"/>
      <c r="E18" s="119"/>
      <c r="F18" s="36">
        <f t="shared" si="0"/>
        <v>0</v>
      </c>
      <c r="G18" s="21"/>
      <c r="H18" s="85"/>
      <c r="I18" s="15"/>
    </row>
    <row r="19" spans="1:9" ht="23.25" thickBot="1">
      <c r="A19" s="67" t="s">
        <v>87</v>
      </c>
      <c r="B19" s="112" t="s">
        <v>129</v>
      </c>
      <c r="C19" s="70">
        <f>'Conference Rooms'!B16</f>
        <v>0</v>
      </c>
      <c r="D19" s="124" t="s">
        <v>86</v>
      </c>
      <c r="E19" s="119"/>
      <c r="F19" s="36">
        <f t="shared" si="0"/>
        <v>0</v>
      </c>
      <c r="G19" s="21"/>
      <c r="H19" s="22"/>
      <c r="I19" s="15"/>
    </row>
    <row r="20" spans="1:9" ht="102" thickBot="1">
      <c r="A20" s="67" t="s">
        <v>88</v>
      </c>
      <c r="B20" s="86" t="str">
        <f>'Conference Rooms'!D18</f>
        <v>The main conference room shall be equipped with a speaker’s podium, a public address system, one lapel microphone, a sound system for projecting music from a computer, flip chart, display boards for posting conference materials, and a projection screen.  The room shall have enough power outlets to support [insert number] laptop PCs.  Additionally [insert number] table(s) shall be set-up at the front of the room for materials and equipment.  </v>
      </c>
      <c r="C20" s="35"/>
      <c r="D20" s="126"/>
      <c r="E20" s="119"/>
      <c r="F20" s="36">
        <f t="shared" si="0"/>
        <v>0</v>
      </c>
      <c r="G20" s="21"/>
      <c r="H20" s="85"/>
      <c r="I20" s="15"/>
    </row>
    <row r="21" spans="1:9" ht="90.75" thickBot="1">
      <c r="A21" s="67" t="s">
        <v>90</v>
      </c>
      <c r="B21" s="86" t="str">
        <f>'Conference Rooms'!D21</f>
        <v>Break-out Room(s).  Each break-out room shall be near the main conference room.  Each room shall be equipped with a projection screen, a projection table, a flip chart, and display boards for posting materials; and, shall be arranged in classroom style.  Each room shall be available during the dates specified below and each shall have enough power outlets to support the number of laptop PCs specified below.</v>
      </c>
      <c r="C21" s="86"/>
      <c r="D21" s="124"/>
      <c r="E21" s="119"/>
      <c r="F21" s="36"/>
      <c r="G21" s="21"/>
      <c r="H21" s="22"/>
      <c r="I21" s="15"/>
    </row>
    <row r="22" spans="1:9" ht="68.25" thickBot="1">
      <c r="A22" s="67" t="s">
        <v>148</v>
      </c>
      <c r="B22" s="86" t="str">
        <f>'Conference Rooms'!D24</f>
        <v>Break-out Room #1
First date needed:
Last date needed:
Seating capacity needed:
Laptop PC connections needed:
Other requirements:</v>
      </c>
      <c r="C22" s="122">
        <f>'Conference Rooms'!B25</f>
        <v>0</v>
      </c>
      <c r="D22" s="124" t="s">
        <v>86</v>
      </c>
      <c r="E22" s="119"/>
      <c r="F22" s="36">
        <f t="shared" si="0"/>
        <v>0</v>
      </c>
      <c r="G22" s="21"/>
      <c r="H22" s="85"/>
      <c r="I22" s="15"/>
    </row>
    <row r="23" spans="1:9" ht="68.25" thickBot="1">
      <c r="A23" s="67" t="s">
        <v>149</v>
      </c>
      <c r="B23" s="86" t="str">
        <f>'Conference Rooms'!D28</f>
        <v>Break-out Room #2
First date needed:
Last date needed:
Seating capacity needed:
Laptop PC connections needed:
Other requirements:</v>
      </c>
      <c r="C23" s="122">
        <f>'Conference Rooms'!B29</f>
        <v>0</v>
      </c>
      <c r="D23" s="124" t="s">
        <v>86</v>
      </c>
      <c r="E23" s="119"/>
      <c r="F23" s="36">
        <f aca="true" t="shared" si="1" ref="F23:F28">C23*E23</f>
        <v>0</v>
      </c>
      <c r="G23" s="21"/>
      <c r="H23" s="22"/>
      <c r="I23" s="15"/>
    </row>
    <row r="24" spans="1:9" ht="68.25" thickBot="1">
      <c r="A24" s="67" t="s">
        <v>150</v>
      </c>
      <c r="B24" s="86" t="str">
        <f>'Conference Rooms'!D32</f>
        <v>Break-out Room #3
First date needed:
Last date needed:
Seating capacity needed:
Laptop PC connections needed:
Other requirements:</v>
      </c>
      <c r="C24" s="122">
        <f>'Conference Rooms'!B33</f>
        <v>0</v>
      </c>
      <c r="D24" s="124" t="s">
        <v>86</v>
      </c>
      <c r="E24" s="119"/>
      <c r="F24" s="36">
        <f t="shared" si="1"/>
        <v>0</v>
      </c>
      <c r="G24" s="21"/>
      <c r="H24" s="85"/>
      <c r="I24" s="15"/>
    </row>
    <row r="25" spans="1:9" ht="68.25" thickBot="1">
      <c r="A25" s="67" t="s">
        <v>151</v>
      </c>
      <c r="B25" s="86" t="str">
        <f>'Conference Rooms'!D36</f>
        <v>Break-out Room #4
First date needed:
Last date needed:
Seating capacity needed:
Laptop PC connections needed:
Other requirements:</v>
      </c>
      <c r="C25" s="122">
        <f>'Conference Rooms'!B37</f>
        <v>0</v>
      </c>
      <c r="D25" s="124" t="s">
        <v>86</v>
      </c>
      <c r="E25" s="119"/>
      <c r="F25" s="36">
        <f t="shared" si="1"/>
        <v>0</v>
      </c>
      <c r="G25" s="21"/>
      <c r="H25" s="85"/>
      <c r="I25" s="15"/>
    </row>
    <row r="26" spans="1:9" ht="68.25" thickBot="1">
      <c r="A26" s="67" t="s">
        <v>152</v>
      </c>
      <c r="B26" s="86" t="str">
        <f>'Conference Rooms'!D40</f>
        <v>Break-out Room #5
First date needed:
Last date needed:
Seating capacity needed:
Laptop PC connections needed:
Other requirements:</v>
      </c>
      <c r="C26" s="122">
        <f>'Conference Rooms'!B41</f>
        <v>0</v>
      </c>
      <c r="D26" s="124" t="s">
        <v>86</v>
      </c>
      <c r="E26" s="119"/>
      <c r="F26" s="36">
        <f t="shared" si="1"/>
        <v>0</v>
      </c>
      <c r="G26" s="21"/>
      <c r="H26" s="85"/>
      <c r="I26" s="15"/>
    </row>
    <row r="27" spans="1:9" ht="68.25" thickBot="1">
      <c r="A27" s="67" t="s">
        <v>153</v>
      </c>
      <c r="B27" s="86" t="str">
        <f>'Conference Rooms'!D44</f>
        <v>Break-out Room #6
First date needed:
Last date needed:
Seating capacity needed:
Laptop PC connections needed:
Other requirements:</v>
      </c>
      <c r="C27" s="122">
        <f>'Conference Rooms'!B45</f>
        <v>0</v>
      </c>
      <c r="D27" s="124" t="s">
        <v>86</v>
      </c>
      <c r="E27" s="119"/>
      <c r="F27" s="36">
        <f t="shared" si="1"/>
        <v>0</v>
      </c>
      <c r="G27" s="21"/>
      <c r="H27" s="85"/>
      <c r="I27" s="15"/>
    </row>
    <row r="28" spans="1:9" ht="68.25" thickBot="1">
      <c r="A28" s="67" t="s">
        <v>154</v>
      </c>
      <c r="B28" s="86" t="str">
        <f>'Conference Rooms'!D48</f>
        <v>Break-out Room #7
First date needed:
Last date needed:
Seating capacity needed:
Laptop PC connections needed:
Other requirements:</v>
      </c>
      <c r="C28" s="122">
        <f>'Conference Rooms'!B49</f>
        <v>0</v>
      </c>
      <c r="D28" s="124" t="s">
        <v>86</v>
      </c>
      <c r="E28" s="119"/>
      <c r="F28" s="36">
        <f t="shared" si="1"/>
        <v>0</v>
      </c>
      <c r="G28" s="21"/>
      <c r="H28" s="85"/>
      <c r="I28" s="15"/>
    </row>
    <row r="29" spans="1:9" ht="68.25" thickBot="1">
      <c r="A29" s="67" t="s">
        <v>155</v>
      </c>
      <c r="B29" s="86" t="str">
        <f>'Conference Rooms'!D52</f>
        <v>Break-out Room #8
First date needed:
Last date needed:
Seating capacity needed:
Laptop PC connections needed:
Other requirements:</v>
      </c>
      <c r="C29" s="122">
        <f>'Conference Rooms'!B53</f>
        <v>0</v>
      </c>
      <c r="D29" s="124" t="s">
        <v>86</v>
      </c>
      <c r="E29" s="119"/>
      <c r="F29" s="36">
        <f>C29*E29</f>
        <v>0</v>
      </c>
      <c r="G29" s="21"/>
      <c r="H29" s="85"/>
      <c r="I29" s="15"/>
    </row>
    <row r="30" spans="1:9" ht="68.25" thickBot="1">
      <c r="A30" s="67" t="s">
        <v>156</v>
      </c>
      <c r="B30" s="86" t="str">
        <f>'Conference Rooms'!D56</f>
        <v>Break-out Room #9
First date needed:
Last date needed:
Seating capacity needed:
Laptop PC connections needed:
Other requirements:</v>
      </c>
      <c r="C30" s="122">
        <f>'Conference Rooms'!B57</f>
        <v>0</v>
      </c>
      <c r="D30" s="124" t="s">
        <v>86</v>
      </c>
      <c r="E30" s="119"/>
      <c r="F30" s="36">
        <f>C30*E30</f>
        <v>0</v>
      </c>
      <c r="G30" s="21"/>
      <c r="H30" s="85"/>
      <c r="I30" s="15"/>
    </row>
    <row r="31" spans="1:9" ht="68.25" thickBot="1">
      <c r="A31" s="67" t="s">
        <v>157</v>
      </c>
      <c r="B31" s="86" t="str">
        <f>'Conference Rooms'!D60</f>
        <v>Break-out Room #10
First date needed:
Last date needed:
Seating capacity needed:
Laptop PC connections needed:
Other requirements:</v>
      </c>
      <c r="C31" s="122">
        <f>'Conference Rooms'!B61</f>
        <v>0</v>
      </c>
      <c r="D31" s="124" t="s">
        <v>86</v>
      </c>
      <c r="E31" s="119"/>
      <c r="F31" s="36">
        <f>C31*E31</f>
        <v>0</v>
      </c>
      <c r="G31" s="21"/>
      <c r="H31" s="85"/>
      <c r="I31" s="15"/>
    </row>
    <row r="32" spans="1:9" ht="23.25" thickBot="1">
      <c r="A32" s="67" t="s">
        <v>91</v>
      </c>
      <c r="B32" s="86" t="str">
        <f>'Misc Requirements'!A4</f>
        <v>Miscellaneous Requirements: [ENTER DATA IN THIS CELL SO IT WILL AUTOMATICALLY POPULATE THE PR]</v>
      </c>
      <c r="C32" s="70">
        <v>1</v>
      </c>
      <c r="D32" s="124" t="s">
        <v>99</v>
      </c>
      <c r="E32" s="119"/>
      <c r="F32" s="36">
        <f t="shared" si="0"/>
        <v>0</v>
      </c>
      <c r="G32" s="21"/>
      <c r="H32" s="85"/>
      <c r="I32" s="15"/>
    </row>
    <row r="33" spans="1:9" ht="34.5" thickBot="1">
      <c r="A33" s="67" t="s">
        <v>96</v>
      </c>
      <c r="B33" s="66" t="s">
        <v>100</v>
      </c>
      <c r="C33" s="70">
        <v>1</v>
      </c>
      <c r="D33" s="124" t="s">
        <v>99</v>
      </c>
      <c r="E33" s="119"/>
      <c r="F33" s="36">
        <f t="shared" si="0"/>
        <v>0</v>
      </c>
      <c r="G33" s="21"/>
      <c r="H33" s="22"/>
      <c r="I33" s="15"/>
    </row>
    <row r="34" spans="1:9" ht="13.5" thickBot="1">
      <c r="A34" s="27"/>
      <c r="B34" s="25"/>
      <c r="C34" s="25"/>
      <c r="D34" s="25"/>
      <c r="E34" s="25" t="s">
        <v>56</v>
      </c>
      <c r="F34" s="46">
        <f>SUM(F10:F33)</f>
        <v>0</v>
      </c>
      <c r="G34" s="24"/>
      <c r="H34" s="24"/>
      <c r="I34" s="15"/>
    </row>
    <row r="35" spans="1:9" ht="24.75" customHeight="1" thickBot="1">
      <c r="A35" s="47" t="s">
        <v>57</v>
      </c>
      <c r="B35" s="48"/>
      <c r="C35" s="48"/>
      <c r="D35" s="48"/>
      <c r="E35" s="48"/>
      <c r="F35" s="49"/>
      <c r="G35" s="19"/>
      <c r="H35" s="19"/>
      <c r="I35" s="16"/>
    </row>
    <row r="36" spans="1:9" ht="19.5" customHeight="1" thickBot="1">
      <c r="A36" s="58" t="s">
        <v>42</v>
      </c>
      <c r="B36" s="54" t="s">
        <v>58</v>
      </c>
      <c r="C36" s="48" t="s">
        <v>59</v>
      </c>
      <c r="D36" s="48"/>
      <c r="E36" s="48"/>
      <c r="F36" s="49"/>
      <c r="H36" s="19"/>
      <c r="I36" s="16"/>
    </row>
    <row r="37" spans="1:9" ht="19.5" customHeight="1" thickBot="1">
      <c r="A37" s="59"/>
      <c r="B37" s="55"/>
      <c r="C37" s="48" t="s">
        <v>60</v>
      </c>
      <c r="D37" s="48"/>
      <c r="E37" s="48"/>
      <c r="F37" s="49"/>
      <c r="H37" s="19"/>
      <c r="I37" s="16"/>
    </row>
    <row r="38" spans="1:9" ht="19.5" customHeight="1" thickBot="1">
      <c r="A38" s="58" t="s">
        <v>42</v>
      </c>
      <c r="B38" s="50" t="s">
        <v>61</v>
      </c>
      <c r="C38" s="60" t="s">
        <v>59</v>
      </c>
      <c r="D38" s="48"/>
      <c r="E38" s="48"/>
      <c r="F38" s="49"/>
      <c r="H38" s="19"/>
      <c r="I38" s="16"/>
    </row>
    <row r="39" spans="1:9" ht="19.5" customHeight="1" thickBot="1">
      <c r="A39" s="59"/>
      <c r="B39" s="52"/>
      <c r="C39" s="57" t="s">
        <v>60</v>
      </c>
      <c r="D39" s="52"/>
      <c r="E39" s="52"/>
      <c r="F39" s="53"/>
      <c r="H39" s="19"/>
      <c r="I39" s="16"/>
    </row>
    <row r="40" spans="1:9" ht="27" customHeight="1" thickBot="1">
      <c r="A40" s="135" t="s">
        <v>62</v>
      </c>
      <c r="B40" s="136"/>
      <c r="C40" s="136"/>
      <c r="D40" s="136"/>
      <c r="E40" s="136"/>
      <c r="F40" s="137"/>
      <c r="G40" s="18"/>
      <c r="H40" s="18"/>
      <c r="I40" s="18"/>
    </row>
    <row r="41" spans="1:9" ht="27" customHeight="1" thickBot="1">
      <c r="A41" s="47" t="s">
        <v>63</v>
      </c>
      <c r="B41" s="48"/>
      <c r="C41" s="48"/>
      <c r="D41" s="48"/>
      <c r="E41" s="48"/>
      <c r="F41" s="42" t="s">
        <v>64</v>
      </c>
      <c r="G41" s="19"/>
      <c r="I41" s="16"/>
    </row>
    <row r="42" spans="1:9" ht="19.5" customHeight="1">
      <c r="A42" s="58" t="s">
        <v>42</v>
      </c>
      <c r="B42" s="63" t="s">
        <v>65</v>
      </c>
      <c r="C42" s="56" t="s">
        <v>59</v>
      </c>
      <c r="D42" s="50"/>
      <c r="E42" s="50"/>
      <c r="F42" s="51"/>
      <c r="H42" s="19"/>
      <c r="I42" s="16"/>
    </row>
    <row r="43" spans="1:9" ht="19.5" customHeight="1" thickBot="1">
      <c r="A43" s="61"/>
      <c r="B43" s="62"/>
      <c r="C43" s="64"/>
      <c r="D43" s="28"/>
      <c r="E43" s="28"/>
      <c r="F43" s="29"/>
      <c r="G43" s="19"/>
      <c r="H43" s="19"/>
      <c r="I43" s="16"/>
    </row>
    <row r="44" spans="1:9" ht="13.5" thickTop="1">
      <c r="A44" s="19" t="s">
        <v>66</v>
      </c>
      <c r="B44" s="21"/>
      <c r="C44" s="21"/>
      <c r="D44" s="21"/>
      <c r="E44" s="21"/>
      <c r="F44" s="21"/>
      <c r="G44" s="21"/>
      <c r="H44" s="21"/>
      <c r="I44" s="15"/>
    </row>
    <row r="45" spans="1:9" ht="12.75">
      <c r="A45" s="87"/>
      <c r="B45" s="87" t="s">
        <v>105</v>
      </c>
      <c r="C45" s="21"/>
      <c r="D45" s="21"/>
      <c r="E45" s="21"/>
      <c r="F45" s="21"/>
      <c r="G45" s="21"/>
      <c r="H45" s="21"/>
      <c r="I45" s="15"/>
    </row>
    <row r="46" spans="1:9" ht="12.75">
      <c r="A46" s="87" t="s">
        <v>106</v>
      </c>
      <c r="B46" s="87" t="s">
        <v>107</v>
      </c>
      <c r="C46" s="21"/>
      <c r="D46" s="21"/>
      <c r="E46" s="21"/>
      <c r="F46" s="21"/>
      <c r="G46" s="21"/>
      <c r="H46" s="21"/>
      <c r="I46" s="15"/>
    </row>
    <row r="47" spans="1:9" ht="22.5">
      <c r="A47" s="88" t="s">
        <v>68</v>
      </c>
      <c r="B47" s="89" t="s">
        <v>108</v>
      </c>
      <c r="C47" s="21"/>
      <c r="D47" s="21"/>
      <c r="E47" s="21"/>
      <c r="F47" s="21"/>
      <c r="G47" s="21"/>
      <c r="H47" s="21"/>
      <c r="I47" s="15"/>
    </row>
    <row r="48" spans="1:9" ht="56.25">
      <c r="A48" s="88" t="s">
        <v>70</v>
      </c>
      <c r="B48" s="89" t="s">
        <v>116</v>
      </c>
      <c r="C48" s="21"/>
      <c r="D48" s="21"/>
      <c r="E48" s="21"/>
      <c r="F48" s="21"/>
      <c r="G48" s="21"/>
      <c r="H48" s="21"/>
      <c r="I48" s="15"/>
    </row>
    <row r="49" spans="1:9" ht="56.25">
      <c r="A49" s="88" t="s">
        <v>71</v>
      </c>
      <c r="B49" s="89" t="s">
        <v>116</v>
      </c>
      <c r="C49" s="21"/>
      <c r="D49" s="21"/>
      <c r="E49" s="21"/>
      <c r="F49" s="21"/>
      <c r="G49" s="21"/>
      <c r="H49" s="21"/>
      <c r="I49" s="15"/>
    </row>
    <row r="50" spans="1:9" ht="56.25">
      <c r="A50" s="88" t="s">
        <v>72</v>
      </c>
      <c r="B50" s="89" t="s">
        <v>116</v>
      </c>
      <c r="C50" s="21"/>
      <c r="D50" s="21"/>
      <c r="E50" s="21"/>
      <c r="F50" s="21"/>
      <c r="G50" s="21"/>
      <c r="H50" s="21"/>
      <c r="I50" s="15"/>
    </row>
    <row r="51" spans="1:9" ht="56.25">
      <c r="A51" s="88" t="s">
        <v>76</v>
      </c>
      <c r="B51" s="89" t="s">
        <v>109</v>
      </c>
      <c r="C51" s="21"/>
      <c r="D51" s="21"/>
      <c r="E51" s="21"/>
      <c r="F51" s="21"/>
      <c r="G51" s="21"/>
      <c r="H51" s="21"/>
      <c r="I51" s="15"/>
    </row>
    <row r="52" spans="1:9" ht="56.25">
      <c r="A52" s="88" t="s">
        <v>78</v>
      </c>
      <c r="B52" s="89" t="s">
        <v>116</v>
      </c>
      <c r="C52" s="21"/>
      <c r="D52" s="21"/>
      <c r="E52" s="21"/>
      <c r="F52" s="21"/>
      <c r="G52" s="21"/>
      <c r="H52" s="21"/>
      <c r="I52" s="15"/>
    </row>
    <row r="53" spans="1:9" ht="56.25">
      <c r="A53" s="88" t="s">
        <v>80</v>
      </c>
      <c r="B53" s="89" t="s">
        <v>110</v>
      </c>
      <c r="C53" s="21"/>
      <c r="D53" s="21"/>
      <c r="E53" s="21"/>
      <c r="F53" s="21"/>
      <c r="G53" s="21"/>
      <c r="H53" s="21"/>
      <c r="I53" s="15"/>
    </row>
    <row r="54" spans="1:9" ht="67.5">
      <c r="A54" s="88" t="s">
        <v>82</v>
      </c>
      <c r="B54" s="89" t="s">
        <v>111</v>
      </c>
      <c r="C54" s="21"/>
      <c r="D54" s="21"/>
      <c r="E54" s="21"/>
      <c r="F54" s="21"/>
      <c r="G54" s="21"/>
      <c r="H54" s="21"/>
      <c r="I54" s="15"/>
    </row>
    <row r="55" spans="1:9" ht="67.5">
      <c r="A55" s="88" t="s">
        <v>85</v>
      </c>
      <c r="B55" s="89" t="s">
        <v>112</v>
      </c>
      <c r="C55" s="21"/>
      <c r="D55" s="21"/>
      <c r="E55" s="21"/>
      <c r="F55" s="21"/>
      <c r="G55" s="21"/>
      <c r="H55" s="21"/>
      <c r="I55" s="15"/>
    </row>
    <row r="56" spans="1:9" ht="67.5">
      <c r="A56" s="88" t="s">
        <v>87</v>
      </c>
      <c r="B56" s="89" t="s">
        <v>111</v>
      </c>
      <c r="C56" s="21"/>
      <c r="D56" s="21"/>
      <c r="E56" s="21"/>
      <c r="F56" s="21"/>
      <c r="G56" s="21"/>
      <c r="H56" s="21"/>
      <c r="I56" s="15"/>
    </row>
    <row r="57" spans="1:9" ht="67.5">
      <c r="A57" s="88" t="s">
        <v>88</v>
      </c>
      <c r="B57" s="89" t="s">
        <v>112</v>
      </c>
      <c r="C57" s="21"/>
      <c r="D57" s="21"/>
      <c r="E57" s="21"/>
      <c r="F57" s="21"/>
      <c r="G57" s="21"/>
      <c r="H57" s="21"/>
      <c r="I57" s="15"/>
    </row>
    <row r="58" spans="1:9" ht="67.5">
      <c r="A58" s="88" t="s">
        <v>90</v>
      </c>
      <c r="B58" s="89" t="s">
        <v>112</v>
      </c>
      <c r="C58" s="21"/>
      <c r="D58" s="21"/>
      <c r="E58" s="21"/>
      <c r="F58" s="21"/>
      <c r="G58" s="21"/>
      <c r="H58" s="21"/>
      <c r="I58" s="15"/>
    </row>
    <row r="59" spans="1:9" ht="90">
      <c r="A59" s="123" t="s">
        <v>158</v>
      </c>
      <c r="B59" s="89" t="s">
        <v>159</v>
      </c>
      <c r="C59" s="21"/>
      <c r="D59" s="21"/>
      <c r="E59" s="21"/>
      <c r="F59" s="21"/>
      <c r="G59" s="21"/>
      <c r="H59" s="21"/>
      <c r="I59" s="15"/>
    </row>
    <row r="60" spans="1:9" ht="56.25">
      <c r="A60" s="88" t="s">
        <v>91</v>
      </c>
      <c r="B60" s="89" t="s">
        <v>113</v>
      </c>
      <c r="C60" s="21"/>
      <c r="D60" s="21"/>
      <c r="E60" s="21"/>
      <c r="F60" s="21"/>
      <c r="G60" s="21"/>
      <c r="H60" s="21"/>
      <c r="I60" s="15"/>
    </row>
    <row r="61" spans="1:9" ht="12.75">
      <c r="A61" s="88" t="s">
        <v>96</v>
      </c>
      <c r="B61" s="89" t="s">
        <v>114</v>
      </c>
      <c r="C61" s="21"/>
      <c r="D61" s="21"/>
      <c r="E61" s="21"/>
      <c r="F61" s="21"/>
      <c r="G61" s="21"/>
      <c r="H61" s="21"/>
      <c r="I61" s="15"/>
    </row>
    <row r="62" spans="1:9" ht="12.75">
      <c r="A62" s="21"/>
      <c r="B62" s="21"/>
      <c r="C62" s="21"/>
      <c r="D62" s="21"/>
      <c r="E62" s="21"/>
      <c r="F62" s="21"/>
      <c r="G62" s="21"/>
      <c r="H62" s="21"/>
      <c r="I62" s="15"/>
    </row>
    <row r="63" spans="1:9" ht="12.75">
      <c r="A63" s="21"/>
      <c r="B63" s="21"/>
      <c r="C63" s="21"/>
      <c r="D63" s="21"/>
      <c r="E63" s="21"/>
      <c r="F63" s="21"/>
      <c r="G63" s="21"/>
      <c r="H63" s="21"/>
      <c r="I63" s="15"/>
    </row>
    <row r="64" spans="1:8" ht="12.75">
      <c r="A64" s="20"/>
      <c r="B64" s="20"/>
      <c r="C64" s="20"/>
      <c r="D64" s="20"/>
      <c r="E64" s="20"/>
      <c r="F64" s="20"/>
      <c r="G64" s="20"/>
      <c r="H64" s="20"/>
    </row>
    <row r="65" spans="1:8" ht="12.75">
      <c r="A65" s="20"/>
      <c r="B65" s="20"/>
      <c r="C65" s="20"/>
      <c r="D65" s="20"/>
      <c r="E65" s="20"/>
      <c r="F65" s="20"/>
      <c r="G65" s="20"/>
      <c r="H65" s="20"/>
    </row>
    <row r="66" spans="1:8" ht="12.75">
      <c r="A66" s="20"/>
      <c r="B66" s="20"/>
      <c r="C66" s="20"/>
      <c r="D66" s="20"/>
      <c r="E66" s="20"/>
      <c r="F66" s="20"/>
      <c r="G66" s="20"/>
      <c r="H66" s="20"/>
    </row>
    <row r="67" spans="1:8" ht="12.75">
      <c r="A67" s="20"/>
      <c r="B67" s="20"/>
      <c r="C67" s="20"/>
      <c r="D67" s="20"/>
      <c r="E67" s="20"/>
      <c r="F67" s="20"/>
      <c r="G67" s="20"/>
      <c r="H67" s="20"/>
    </row>
    <row r="68" spans="1:8" ht="12.75">
      <c r="A68" s="20"/>
      <c r="B68" s="20"/>
      <c r="C68" s="20"/>
      <c r="D68" s="20"/>
      <c r="E68" s="20"/>
      <c r="F68" s="20"/>
      <c r="G68" s="20"/>
      <c r="H68" s="20"/>
    </row>
    <row r="69" spans="1:8" ht="12.75">
      <c r="A69" s="20"/>
      <c r="B69" s="20"/>
      <c r="C69" s="20"/>
      <c r="D69" s="20"/>
      <c r="E69" s="20"/>
      <c r="F69" s="20"/>
      <c r="G69" s="20"/>
      <c r="H69" s="20"/>
    </row>
    <row r="70" spans="1:8" ht="12.75">
      <c r="A70" s="20"/>
      <c r="B70" s="20"/>
      <c r="C70" s="20"/>
      <c r="D70" s="20"/>
      <c r="E70" s="20"/>
      <c r="F70" s="20"/>
      <c r="G70" s="20"/>
      <c r="H70" s="20"/>
    </row>
    <row r="71" spans="1:8" ht="12.75">
      <c r="A71" s="20"/>
      <c r="B71" s="20"/>
      <c r="C71" s="20"/>
      <c r="D71" s="20"/>
      <c r="E71" s="20"/>
      <c r="F71" s="20"/>
      <c r="G71" s="20"/>
      <c r="H71" s="20"/>
    </row>
  </sheetData>
  <sheetProtection password="CB9E" sheet="1" objects="1" scenarios="1"/>
  <mergeCells count="7">
    <mergeCell ref="A2:B2"/>
    <mergeCell ref="D2:F2"/>
    <mergeCell ref="D3:F3"/>
    <mergeCell ref="A40:F40"/>
    <mergeCell ref="C8:E8"/>
    <mergeCell ref="A7:F7"/>
    <mergeCell ref="D4:F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DODDS-Europe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DoDDS-E</dc:creator>
  <cp:keywords/>
  <dc:description/>
  <cp:lastModifiedBy>Dave Allison</cp:lastModifiedBy>
  <cp:lastPrinted>2007-09-26T11:06:23Z</cp:lastPrinted>
  <dcterms:created xsi:type="dcterms:W3CDTF">2007-09-20T12:08:35Z</dcterms:created>
  <dcterms:modified xsi:type="dcterms:W3CDTF">2009-06-25T07:09:37Z</dcterms:modified>
  <cp:category/>
  <cp:version/>
  <cp:contentType/>
  <cp:contentStatus/>
</cp:coreProperties>
</file>