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65" yWindow="1950" windowWidth="15480" windowHeight="11640" activeTab="0"/>
  </bookViews>
  <sheets>
    <sheet name="1-30" sheetId="1" r:id="rId1"/>
  </sheets>
  <definedNames/>
  <calcPr fullCalcOnLoad="1"/>
</workbook>
</file>

<file path=xl/sharedStrings.xml><?xml version="1.0" encoding="utf-8"?>
<sst xmlns="http://schemas.openxmlformats.org/spreadsheetml/2006/main" count="32" uniqueCount="16">
  <si>
    <t>Rail, number of facilities</t>
  </si>
  <si>
    <t>Poor</t>
  </si>
  <si>
    <t>Substandard</t>
  </si>
  <si>
    <t>Adequate</t>
  </si>
  <si>
    <t>Good</t>
  </si>
  <si>
    <t>Excellent</t>
  </si>
  <si>
    <r>
      <t>Bus, number of facilities</t>
    </r>
    <r>
      <rPr>
        <b/>
        <vertAlign val="superscript"/>
        <sz val="11"/>
        <rFont val="Arial Narrow"/>
        <family val="2"/>
      </rPr>
      <t>a</t>
    </r>
  </si>
  <si>
    <t>Numbers may not add to totals due to rounding.</t>
  </si>
  <si>
    <t>NOTE</t>
  </si>
  <si>
    <t>SOURCES</t>
  </si>
  <si>
    <r>
      <t xml:space="preserve">2006: U.S. Department of Transportation, Federal Transit Administration, </t>
    </r>
    <r>
      <rPr>
        <i/>
        <sz val="9"/>
        <rFont val="Arial"/>
        <family val="2"/>
      </rPr>
      <t>Status of the Nation's Highways, Bridges and Transit: Conditions and Performance</t>
    </r>
    <r>
      <rPr>
        <sz val="9"/>
        <rFont val="Arial"/>
        <family val="2"/>
      </rPr>
      <t xml:space="preserve"> (Washington, DC: Biennial Issues), tables 3-31 and 3-34, available at http://www.fhwa.dot.gov/pubstats.html as of June 25, 2010.</t>
    </r>
  </si>
  <si>
    <r>
      <t>a</t>
    </r>
    <r>
      <rPr>
        <sz val="9"/>
        <rFont val="Arial"/>
        <family val="2"/>
      </rPr>
      <t xml:space="preserve"> These data are derived from the Transit Economic Requirements Model (TERM). TERM uses statistically determined decay curves to simulate the deterioration of the Nation's transit vehicles, facilities, and other infrastructure components.  National Transit Database (NTD) data are applied to these decay curves to estimate conditions.  Only the condition of directly operated facilities are provided for 1995, 1997 and 2000.  The NTD began gathering information on facilities owned by bus systems providing services under contract in 1999 (known as purchased transportation), however, TERM did not base condition estimates on this full set of facilities until 2002.    </t>
    </r>
  </si>
  <si>
    <r>
      <t xml:space="preserve">1995-2004: U.S. Department of Transportation, Federal Transit Administration, </t>
    </r>
    <r>
      <rPr>
        <i/>
        <sz val="9"/>
        <rFont val="Arial"/>
        <family val="2"/>
      </rPr>
      <t>Transit Economic Requirements Model,</t>
    </r>
    <r>
      <rPr>
        <sz val="9"/>
        <rFont val="Arial"/>
        <family val="2"/>
      </rPr>
      <t xml:space="preserve"> as of Feb. 12, 2008.</t>
    </r>
  </si>
  <si>
    <t>U</t>
  </si>
  <si>
    <r>
      <rPr>
        <b/>
        <sz val="9"/>
        <rFont val="Arial"/>
        <family val="2"/>
      </rPr>
      <t>KEY:</t>
    </r>
    <r>
      <rPr>
        <sz val="9"/>
        <rFont val="Arial"/>
        <family val="2"/>
      </rPr>
      <t xml:space="preserve"> R = revised; U = data are unavailable.</t>
    </r>
  </si>
  <si>
    <t>Table 1-30: Condition of Urban Bus and Rail Transit Maintenance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</si>
</sst>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 &quot;###0;&quot;(R) &quot;\-###0;&quot;(R) &quot;0"/>
  </numFmts>
  <fonts count="45">
    <font>
      <sz val="10"/>
      <name val="Arial"/>
      <family val="0"/>
    </font>
    <font>
      <sz val="11"/>
      <color indexed="8"/>
      <name val="Calibri"/>
      <family val="2"/>
    </font>
    <font>
      <sz val="8"/>
      <name val="Arial"/>
      <family val="2"/>
    </font>
    <font>
      <b/>
      <sz val="12"/>
      <name val="Arial"/>
      <family val="2"/>
    </font>
    <font>
      <sz val="11"/>
      <name val="Arial Narrow"/>
      <family val="2"/>
    </font>
    <font>
      <b/>
      <sz val="11"/>
      <name val="Arial Narrow"/>
      <family val="2"/>
    </font>
    <font>
      <b/>
      <sz val="9"/>
      <name val="Arial"/>
      <family val="2"/>
    </font>
    <font>
      <sz val="9"/>
      <name val="Arial"/>
      <family val="2"/>
    </font>
    <font>
      <b/>
      <vertAlign val="superscript"/>
      <sz val="11"/>
      <name val="Arial Narrow"/>
      <family val="2"/>
    </font>
    <font>
      <vertAlign val="superscript"/>
      <sz val="9"/>
      <name val="Arial"/>
      <family val="2"/>
    </font>
    <font>
      <sz val="10"/>
      <name val="Helv"/>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top/>
      <bottom style="thin"/>
    </border>
    <border>
      <left/>
      <right/>
      <top/>
      <bottom style="mediu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0" fillId="0" borderId="3" applyNumberFormat="0" applyFill="0">
      <alignment horizontal="right"/>
      <protection/>
    </xf>
    <xf numFmtId="164" fontId="10" fillId="0" borderId="3" applyNumberFormat="0">
      <alignment horizontal="right" vertical="center"/>
      <protection/>
    </xf>
    <xf numFmtId="0" fontId="33" fillId="0" borderId="0" applyNumberFormat="0" applyFill="0" applyBorder="0" applyAlignment="0" applyProtection="0"/>
    <xf numFmtId="0" fontId="34" fillId="2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27"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0" fillId="0" borderId="0" xfId="0" applyFill="1" applyAlignment="1">
      <alignment/>
    </xf>
    <xf numFmtId="0" fontId="0" fillId="0" borderId="0" xfId="0" applyFill="1" applyBorder="1" applyAlignment="1">
      <alignment/>
    </xf>
    <xf numFmtId="0" fontId="4" fillId="0" borderId="11" xfId="0" applyFont="1" applyFill="1" applyBorder="1" applyAlignment="1">
      <alignment/>
    </xf>
    <xf numFmtId="0" fontId="5" fillId="0" borderId="11" xfId="0" applyFont="1" applyFill="1" applyBorder="1" applyAlignment="1">
      <alignment horizontal="center"/>
    </xf>
    <xf numFmtId="0" fontId="5" fillId="0" borderId="0" xfId="0" applyFont="1" applyFill="1" applyAlignment="1">
      <alignment/>
    </xf>
    <xf numFmtId="3" fontId="5" fillId="0" borderId="0" xfId="0" applyNumberFormat="1" applyFont="1" applyFill="1" applyAlignment="1">
      <alignment/>
    </xf>
    <xf numFmtId="0" fontId="4" fillId="0" borderId="0" xfId="0" applyFont="1" applyFill="1" applyAlignment="1">
      <alignment horizontal="left" indent="1"/>
    </xf>
    <xf numFmtId="1" fontId="4" fillId="0" borderId="0" xfId="0" applyNumberFormat="1" applyFont="1" applyFill="1" applyAlignment="1">
      <alignment/>
    </xf>
    <xf numFmtId="0" fontId="4" fillId="0" borderId="0" xfId="0" applyFont="1" applyFill="1" applyAlignment="1">
      <alignment/>
    </xf>
    <xf numFmtId="3" fontId="4" fillId="0" borderId="0" xfId="0" applyNumberFormat="1" applyFont="1" applyFill="1" applyAlignment="1">
      <alignment/>
    </xf>
    <xf numFmtId="0" fontId="5" fillId="0" borderId="0" xfId="0" applyFont="1" applyFill="1" applyAlignment="1">
      <alignment horizontal="right"/>
    </xf>
    <xf numFmtId="0" fontId="4" fillId="0" borderId="0" xfId="0" applyFont="1" applyFill="1" applyAlignment="1">
      <alignment horizontal="right"/>
    </xf>
    <xf numFmtId="0" fontId="4" fillId="0" borderId="12" xfId="0" applyFont="1" applyFill="1" applyBorder="1" applyAlignment="1">
      <alignment horizontal="left" indent="1"/>
    </xf>
    <xf numFmtId="0" fontId="4" fillId="0" borderId="12" xfId="0" applyFont="1" applyFill="1" applyBorder="1" applyAlignment="1">
      <alignment/>
    </xf>
    <xf numFmtId="3" fontId="4" fillId="0" borderId="12" xfId="0" applyNumberFormat="1" applyFont="1" applyFill="1" applyBorder="1" applyAlignment="1">
      <alignment/>
    </xf>
    <xf numFmtId="0" fontId="0" fillId="0" borderId="0" xfId="0" applyFill="1" applyAlignment="1">
      <alignment/>
    </xf>
    <xf numFmtId="0" fontId="0" fillId="0" borderId="0" xfId="0" applyNumberFormat="1" applyFill="1" applyAlignment="1">
      <alignment/>
    </xf>
    <xf numFmtId="165" fontId="5" fillId="0" borderId="11" xfId="47" applyNumberFormat="1" applyFont="1" applyFill="1" applyBorder="1" applyAlignment="1">
      <alignment horizontal="center"/>
      <protection/>
    </xf>
    <xf numFmtId="3" fontId="7" fillId="0" borderId="0" xfId="46" applyNumberFormat="1" applyFont="1" applyFill="1" applyBorder="1" applyAlignment="1">
      <alignment wrapText="1"/>
      <protection/>
    </xf>
    <xf numFmtId="0" fontId="0" fillId="0" borderId="0" xfId="0" applyFill="1" applyAlignment="1">
      <alignment/>
    </xf>
    <xf numFmtId="0" fontId="6" fillId="0" borderId="0" xfId="0" applyFont="1" applyFill="1" applyAlignment="1">
      <alignment horizontal="left"/>
    </xf>
    <xf numFmtId="0" fontId="7" fillId="0" borderId="0" xfId="0" applyFont="1" applyFill="1" applyAlignment="1">
      <alignment wrapText="1"/>
    </xf>
    <xf numFmtId="0" fontId="0" fillId="0" borderId="0" xfId="0" applyFill="1" applyAlignment="1">
      <alignment wrapText="1"/>
    </xf>
    <xf numFmtId="0" fontId="3" fillId="0" borderId="13" xfId="0" applyFont="1" applyFill="1" applyBorder="1" applyAlignment="1">
      <alignment wrapText="1"/>
    </xf>
    <xf numFmtId="0" fontId="0" fillId="0" borderId="13" xfId="0" applyFill="1" applyBorder="1" applyAlignment="1">
      <alignment wrapText="1"/>
    </xf>
    <xf numFmtId="0" fontId="9" fillId="0" borderId="14" xfId="0" applyNumberFormat="1" applyFont="1" applyFill="1" applyBorder="1" applyAlignment="1">
      <alignment wrapText="1"/>
    </xf>
    <xf numFmtId="0" fontId="0" fillId="0" borderId="14" xfId="0" applyFill="1" applyBorder="1" applyAlignment="1">
      <alignment wrapText="1"/>
    </xf>
    <xf numFmtId="0" fontId="9" fillId="0" borderId="0" xfId="0" applyNumberFormat="1" applyFont="1" applyFill="1" applyAlignment="1">
      <alignment horizontal="left" wrapText="1"/>
    </xf>
    <xf numFmtId="0" fontId="6" fillId="0" borderId="0" xfId="0" applyFont="1" applyFill="1" applyBorder="1" applyAlignment="1">
      <alignment wrapText="1"/>
    </xf>
    <xf numFmtId="0" fontId="9" fillId="0" borderId="0" xfId="0" applyNumberFormat="1" applyFont="1" applyFill="1"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_Sheet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PageLayoutView="0" workbookViewId="0" topLeftCell="A1">
      <selection activeCell="A1" sqref="A1:G1"/>
    </sheetView>
  </sheetViews>
  <sheetFormatPr defaultColWidth="9.140625" defaultRowHeight="12.75"/>
  <cols>
    <col min="1" max="1" width="37.7109375" style="1" customWidth="1"/>
    <col min="2" max="8" width="9.7109375" style="1" customWidth="1"/>
    <col min="9" max="16384" width="9.140625" style="1" customWidth="1"/>
  </cols>
  <sheetData>
    <row r="1" spans="1:8" ht="16.5" customHeight="1" thickBot="1">
      <c r="A1" s="24" t="s">
        <v>15</v>
      </c>
      <c r="B1" s="25"/>
      <c r="C1" s="25"/>
      <c r="D1" s="25"/>
      <c r="E1" s="25"/>
      <c r="F1" s="25"/>
      <c r="G1" s="25"/>
      <c r="H1" s="2"/>
    </row>
    <row r="2" spans="1:7" ht="16.5" customHeight="1">
      <c r="A2" s="3"/>
      <c r="B2" s="4">
        <v>1995</v>
      </c>
      <c r="C2" s="4">
        <v>1997</v>
      </c>
      <c r="D2" s="4">
        <v>2000</v>
      </c>
      <c r="E2" s="4">
        <v>2002</v>
      </c>
      <c r="F2" s="4">
        <v>2004</v>
      </c>
      <c r="G2" s="18">
        <v>2006</v>
      </c>
    </row>
    <row r="3" spans="1:7" ht="16.5" customHeight="1">
      <c r="A3" s="5" t="s">
        <v>6</v>
      </c>
      <c r="B3" s="5">
        <v>484</v>
      </c>
      <c r="C3" s="5">
        <v>503</v>
      </c>
      <c r="D3" s="5">
        <v>497</v>
      </c>
      <c r="E3" s="6">
        <v>1219</v>
      </c>
      <c r="F3" s="6">
        <v>1207</v>
      </c>
      <c r="G3" s="6">
        <f>SUM(G4:G8)</f>
        <v>1280</v>
      </c>
    </row>
    <row r="4" spans="1:7" ht="16.5" customHeight="1">
      <c r="A4" s="7" t="s">
        <v>5</v>
      </c>
      <c r="B4" s="8">
        <f>0.21*B3</f>
        <v>101.64</v>
      </c>
      <c r="C4" s="9">
        <v>13</v>
      </c>
      <c r="D4" s="9">
        <v>46</v>
      </c>
      <c r="E4" s="10">
        <v>83</v>
      </c>
      <c r="F4" s="9">
        <v>208</v>
      </c>
      <c r="G4" s="9">
        <v>210</v>
      </c>
    </row>
    <row r="5" spans="1:7" ht="16.5" customHeight="1">
      <c r="A5" s="7" t="s">
        <v>4</v>
      </c>
      <c r="B5" s="8">
        <f>0.53*B3</f>
        <v>256.52000000000004</v>
      </c>
      <c r="C5" s="9">
        <v>86</v>
      </c>
      <c r="D5" s="9">
        <v>41</v>
      </c>
      <c r="E5" s="10">
        <v>68</v>
      </c>
      <c r="F5" s="9">
        <v>62</v>
      </c>
      <c r="G5" s="9">
        <v>69</v>
      </c>
    </row>
    <row r="6" spans="1:7" ht="16.5" customHeight="1">
      <c r="A6" s="7" t="s">
        <v>3</v>
      </c>
      <c r="B6" s="8">
        <f>0.07*B3</f>
        <v>33.88</v>
      </c>
      <c r="C6" s="9">
        <v>285</v>
      </c>
      <c r="D6" s="9">
        <v>266</v>
      </c>
      <c r="E6" s="10">
        <v>672</v>
      </c>
      <c r="F6" s="9">
        <v>551</v>
      </c>
      <c r="G6" s="9">
        <v>536</v>
      </c>
    </row>
    <row r="7" spans="1:7" ht="16.5" customHeight="1">
      <c r="A7" s="7" t="s">
        <v>2</v>
      </c>
      <c r="B7" s="8">
        <f>0.06*B3</f>
        <v>29.04</v>
      </c>
      <c r="C7" s="9">
        <v>93</v>
      </c>
      <c r="D7" s="9">
        <v>121</v>
      </c>
      <c r="E7" s="10">
        <v>387</v>
      </c>
      <c r="F7" s="9">
        <v>379</v>
      </c>
      <c r="G7" s="9">
        <v>344</v>
      </c>
    </row>
    <row r="8" spans="1:7" ht="16.5" customHeight="1">
      <c r="A8" s="7" t="s">
        <v>1</v>
      </c>
      <c r="B8" s="8">
        <f>B3*0.13</f>
        <v>62.92</v>
      </c>
      <c r="C8" s="9">
        <v>26</v>
      </c>
      <c r="D8" s="9">
        <v>23</v>
      </c>
      <c r="E8" s="10">
        <v>10</v>
      </c>
      <c r="F8" s="9">
        <v>6</v>
      </c>
      <c r="G8" s="9">
        <v>121</v>
      </c>
    </row>
    <row r="9" spans="1:7" ht="16.5" customHeight="1">
      <c r="A9" s="5" t="s">
        <v>0</v>
      </c>
      <c r="B9" s="11" t="s">
        <v>13</v>
      </c>
      <c r="C9" s="11" t="s">
        <v>13</v>
      </c>
      <c r="D9" s="5">
        <v>150</v>
      </c>
      <c r="E9" s="5">
        <v>152</v>
      </c>
      <c r="F9" s="5">
        <v>152</v>
      </c>
      <c r="G9" s="5">
        <f>SUM(G10:G14)</f>
        <v>201</v>
      </c>
    </row>
    <row r="10" spans="1:7" ht="16.5" customHeight="1">
      <c r="A10" s="7" t="s">
        <v>5</v>
      </c>
      <c r="B10" s="12" t="s">
        <v>13</v>
      </c>
      <c r="C10" s="12" t="s">
        <v>13</v>
      </c>
      <c r="D10" s="9">
        <v>0</v>
      </c>
      <c r="E10" s="10">
        <v>27</v>
      </c>
      <c r="F10" s="9">
        <v>40</v>
      </c>
      <c r="G10" s="9">
        <v>42</v>
      </c>
    </row>
    <row r="11" spans="1:7" ht="16.5" customHeight="1">
      <c r="A11" s="7" t="s">
        <v>4</v>
      </c>
      <c r="B11" s="12" t="s">
        <v>13</v>
      </c>
      <c r="C11" s="12" t="s">
        <v>13</v>
      </c>
      <c r="D11" s="9">
        <v>32</v>
      </c>
      <c r="E11" s="10">
        <v>18</v>
      </c>
      <c r="F11" s="9">
        <v>26</v>
      </c>
      <c r="G11" s="9">
        <v>19</v>
      </c>
    </row>
    <row r="12" spans="1:7" ht="16.5" customHeight="1">
      <c r="A12" s="7" t="s">
        <v>3</v>
      </c>
      <c r="B12" s="12" t="s">
        <v>13</v>
      </c>
      <c r="C12" s="12" t="s">
        <v>13</v>
      </c>
      <c r="D12" s="9">
        <v>64</v>
      </c>
      <c r="E12" s="10">
        <v>76</v>
      </c>
      <c r="F12" s="9">
        <v>74</v>
      </c>
      <c r="G12" s="9">
        <v>87</v>
      </c>
    </row>
    <row r="13" spans="1:7" ht="16.5" customHeight="1">
      <c r="A13" s="7" t="s">
        <v>2</v>
      </c>
      <c r="B13" s="12" t="s">
        <v>13</v>
      </c>
      <c r="C13" s="12" t="s">
        <v>13</v>
      </c>
      <c r="D13" s="9">
        <v>36</v>
      </c>
      <c r="E13" s="10">
        <v>27</v>
      </c>
      <c r="F13" s="9">
        <v>10</v>
      </c>
      <c r="G13" s="9">
        <v>51</v>
      </c>
    </row>
    <row r="14" spans="1:7" ht="16.5" customHeight="1">
      <c r="A14" s="13" t="s">
        <v>1</v>
      </c>
      <c r="B14" s="12" t="s">
        <v>13</v>
      </c>
      <c r="C14" s="12" t="s">
        <v>13</v>
      </c>
      <c r="D14" s="14">
        <v>18</v>
      </c>
      <c r="E14" s="15">
        <v>3</v>
      </c>
      <c r="F14" s="14">
        <v>2</v>
      </c>
      <c r="G14" s="14">
        <v>2</v>
      </c>
    </row>
    <row r="15" spans="1:7" ht="76.5" customHeight="1">
      <c r="A15" s="26" t="s">
        <v>11</v>
      </c>
      <c r="B15" s="27"/>
      <c r="C15" s="27"/>
      <c r="D15" s="27"/>
      <c r="E15" s="27"/>
      <c r="F15" s="27"/>
      <c r="G15" s="27"/>
    </row>
    <row r="16" spans="1:7" ht="12.75" customHeight="1">
      <c r="A16" s="30"/>
      <c r="B16" s="31"/>
      <c r="C16" s="31"/>
      <c r="D16" s="31"/>
      <c r="E16" s="31"/>
      <c r="F16" s="31"/>
      <c r="G16" s="31"/>
    </row>
    <row r="17" spans="1:7" ht="12.75" customHeight="1">
      <c r="A17" s="19" t="s">
        <v>14</v>
      </c>
      <c r="B17" s="20"/>
      <c r="C17" s="20"/>
      <c r="D17" s="20"/>
      <c r="E17" s="20"/>
      <c r="F17" s="20"/>
      <c r="G17" s="20"/>
    </row>
    <row r="18" spans="1:8" ht="12.75" customHeight="1">
      <c r="A18" s="28"/>
      <c r="B18" s="20"/>
      <c r="C18" s="20"/>
      <c r="D18" s="20"/>
      <c r="E18" s="20"/>
      <c r="F18" s="20"/>
      <c r="G18" s="20"/>
      <c r="H18" s="16"/>
    </row>
    <row r="19" spans="1:8" ht="12.75" customHeight="1">
      <c r="A19" s="29" t="s">
        <v>8</v>
      </c>
      <c r="B19" s="20"/>
      <c r="C19" s="20"/>
      <c r="D19" s="20"/>
      <c r="E19" s="20"/>
      <c r="F19" s="20"/>
      <c r="G19" s="20"/>
      <c r="H19" s="16"/>
    </row>
    <row r="20" spans="1:8" ht="12.75" customHeight="1">
      <c r="A20" s="19" t="s">
        <v>7</v>
      </c>
      <c r="B20" s="20"/>
      <c r="C20" s="20"/>
      <c r="D20" s="20"/>
      <c r="E20" s="20"/>
      <c r="F20" s="20"/>
      <c r="G20" s="20"/>
      <c r="H20" s="16"/>
    </row>
    <row r="21" spans="1:8" ht="12.75" customHeight="1">
      <c r="A21" s="19"/>
      <c r="B21" s="20"/>
      <c r="C21" s="20"/>
      <c r="D21" s="20"/>
      <c r="E21" s="20"/>
      <c r="F21" s="20"/>
      <c r="G21" s="20"/>
      <c r="H21" s="16"/>
    </row>
    <row r="22" spans="1:8" ht="12.75" customHeight="1">
      <c r="A22" s="21" t="s">
        <v>9</v>
      </c>
      <c r="B22" s="20"/>
      <c r="C22" s="20"/>
      <c r="D22" s="20"/>
      <c r="E22" s="20"/>
      <c r="F22" s="20"/>
      <c r="G22" s="20"/>
      <c r="H22" s="16"/>
    </row>
    <row r="23" spans="1:8" ht="25.5" customHeight="1">
      <c r="A23" s="22" t="s">
        <v>12</v>
      </c>
      <c r="B23" s="23"/>
      <c r="C23" s="23"/>
      <c r="D23" s="23"/>
      <c r="E23" s="23"/>
      <c r="F23" s="23"/>
      <c r="G23" s="23"/>
      <c r="H23" s="16"/>
    </row>
    <row r="24" spans="1:8" ht="38.25" customHeight="1">
      <c r="A24" s="22" t="s">
        <v>10</v>
      </c>
      <c r="B24" s="22"/>
      <c r="C24" s="22"/>
      <c r="D24" s="22"/>
      <c r="E24" s="22"/>
      <c r="F24" s="22"/>
      <c r="G24" s="22"/>
      <c r="H24" s="16"/>
    </row>
    <row r="25" ht="12.75">
      <c r="A25" s="17"/>
    </row>
  </sheetData>
  <sheetProtection/>
  <mergeCells count="11">
    <mergeCell ref="A21:G21"/>
    <mergeCell ref="A22:G22"/>
    <mergeCell ref="A23:G23"/>
    <mergeCell ref="A24:G24"/>
    <mergeCell ref="A1:G1"/>
    <mergeCell ref="A15:G15"/>
    <mergeCell ref="A18:G18"/>
    <mergeCell ref="A19:G19"/>
    <mergeCell ref="A20:G20"/>
    <mergeCell ref="A17:G17"/>
    <mergeCell ref="A16:G16"/>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1980-01-01T04:00:00Z</cp:lastPrinted>
  <dcterms:created xsi:type="dcterms:W3CDTF">1980-01-01T04:00:00Z</dcterms:created>
  <dcterms:modified xsi:type="dcterms:W3CDTF">2011-04-14T15:02:07Z</dcterms:modified>
  <cp:category/>
  <cp:version/>
  <cp:contentType/>
  <cp:contentStatus/>
</cp:coreProperties>
</file>