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6150" activeTab="0"/>
  </bookViews>
  <sheets>
    <sheet name="4-23" sheetId="1" r:id="rId1"/>
    <sheet name="metric" sheetId="2" r:id="rId2"/>
    <sheet name="4-23 metric" sheetId="3" r:id="rId3"/>
  </sheets>
  <definedNames>
    <definedName name="_xlnm.Print_Area" localSheetId="0">'4-23'!$A$1:$T$30</definedName>
    <definedName name="_xlnm.Print_Area" localSheetId="2">'4-23 metric'!$A$1:$T$32</definedName>
  </definedNames>
  <calcPr fullCalcOnLoad="1"/>
</workbook>
</file>

<file path=xl/sharedStrings.xml><?xml version="1.0" encoding="utf-8"?>
<sst xmlns="http://schemas.openxmlformats.org/spreadsheetml/2006/main" count="122" uniqueCount="68">
  <si>
    <t>Passenger car</t>
  </si>
  <si>
    <t>Other 2-axle 4-tire vehicle</t>
  </si>
  <si>
    <t>Light truck</t>
  </si>
  <si>
    <t>Average U.S. passenger car fuel efficiency:</t>
  </si>
  <si>
    <t>Table 4-23:  Average Fuel Efficiency of U.S. Passenger Cars and Light Trucks</t>
  </si>
  <si>
    <r>
      <t>Passenger car</t>
    </r>
    <r>
      <rPr>
        <vertAlign val="superscript"/>
        <sz val="11"/>
        <rFont val="Arial Narrow"/>
        <family val="2"/>
      </rPr>
      <t>a</t>
    </r>
  </si>
  <si>
    <r>
      <t>New vehicle fuel efficiency (mpg)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(model year)</t>
    </r>
  </si>
  <si>
    <r>
      <t>CAFE standards (mpg)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(model year)</t>
    </r>
  </si>
  <si>
    <r>
      <t>a</t>
    </r>
    <r>
      <rPr>
        <sz val="9"/>
        <rFont val="Arial"/>
        <family val="2"/>
      </rPr>
      <t xml:space="preserve"> From 1980 to 1994, passenger car fuel efficiency includes motorcycles.</t>
    </r>
  </si>
  <si>
    <r>
      <t xml:space="preserve">1980-94: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VM-201A (Revised data obtained from Internet site http://www.fhwa.dot.gov/ohim/ohimstat.htm as of Aug. 2, 2001).</t>
    </r>
  </si>
  <si>
    <r>
      <t xml:space="preserve">b </t>
    </r>
    <r>
      <rPr>
        <sz val="9"/>
        <rFont val="Arial"/>
        <family val="2"/>
      </rPr>
      <t xml:space="preserve">Assumes 55% city and 45% highway-miles.  The source calculated average miles per gallon for light-duty vehicles by taking the reciprocal of the sales-weighted average of gallons per mile.  This is called the harmonic average. </t>
    </r>
  </si>
  <si>
    <t>NOTE</t>
  </si>
  <si>
    <t>The fuel efficiency figures for light duty vehicles represent the sales-weighted harmonic average of the combined passenger car and light truck fuel economies.</t>
  </si>
  <si>
    <t>SOURCES</t>
  </si>
  <si>
    <t>Light-duty vehicle</t>
  </si>
  <si>
    <r>
      <t xml:space="preserve">c </t>
    </r>
    <r>
      <rPr>
        <sz val="9"/>
        <rFont val="Arial"/>
        <family val="2"/>
      </rPr>
      <t>Beginning with FY 1999, the total light truck fleet ceased to be categorized by either domestic or import fleets.</t>
    </r>
  </si>
  <si>
    <r>
      <t>d</t>
    </r>
    <r>
      <rPr>
        <sz val="9"/>
        <rFont val="Arial"/>
        <family val="2"/>
      </rPr>
      <t xml:space="preserve"> 2 Wheel Drive/4 Wheel Drive.  No combined figure available for this year.</t>
    </r>
  </si>
  <si>
    <r>
      <t>d</t>
    </r>
    <r>
      <rPr>
        <sz val="11"/>
        <rFont val="Arial Narrow"/>
        <family val="2"/>
      </rPr>
      <t>16.0/14.0</t>
    </r>
  </si>
  <si>
    <r>
      <t>Light truck (&lt;8,500 lbs GVWR)</t>
    </r>
    <r>
      <rPr>
        <vertAlign val="superscript"/>
        <sz val="11"/>
        <rFont val="Arial Narrow"/>
        <family val="2"/>
      </rPr>
      <t>c</t>
    </r>
  </si>
  <si>
    <t>Domestic</t>
  </si>
  <si>
    <t>Imported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</si>
  <si>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</si>
  <si>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</si>
  <si>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</si>
  <si>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</si>
  <si>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</si>
  <si>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</si>
  <si>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</si>
  <si>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</si>
  <si>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</si>
  <si>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</si>
  <si>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</si>
  <si>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</si>
  <si>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</si>
  <si>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Average U.S. passenger car fuel efficiency (mpg) (calendar year)</t>
  </si>
  <si>
    <t>2001</t>
  </si>
  <si>
    <t>Table 4-23M:  Average Fuel Efficiency of U.S. Passenger Cars and Light Trucks</t>
  </si>
  <si>
    <t>Average U.S. passenger car fuel efficiency (kmpl) (calendar year)</t>
  </si>
  <si>
    <r>
      <t>New vehicle fuel efficiency (kmpl)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(model year)</t>
    </r>
  </si>
  <si>
    <r>
      <t>CAFE standards (kmpl)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(model year)</t>
    </r>
  </si>
  <si>
    <r>
      <t xml:space="preserve">b </t>
    </r>
    <r>
      <rPr>
        <sz val="9"/>
        <rFont val="Arial"/>
        <family val="2"/>
      </rPr>
      <t xml:space="preserve">Assumes 55% city and 45% highway-miles.  The source calculated average miles per gallon for light-duty vehicles by taking the reciprocal of the sales-weighted average of gallons per mile.  This is called the harmonic average.  These data were then converted to metric units. </t>
    </r>
  </si>
  <si>
    <t>NOTES</t>
  </si>
  <si>
    <t>1.609344 kilometers = 1 mile.</t>
  </si>
  <si>
    <t>3.785412 liters = 1 gallon.</t>
  </si>
  <si>
    <r>
      <t>d</t>
    </r>
    <r>
      <rPr>
        <sz val="11"/>
        <rFont val="Arial Narrow"/>
        <family val="2"/>
      </rPr>
      <t>6.8 / 6.0</t>
    </r>
  </si>
  <si>
    <t>2002</t>
  </si>
  <si>
    <t>Metric Conversion Factors</t>
  </si>
  <si>
    <t>Conversion</t>
  </si>
  <si>
    <t>Conversion Factor</t>
  </si>
  <si>
    <r>
      <t xml:space="preserve">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Kilometer</t>
    </r>
  </si>
  <si>
    <r>
      <t xml:space="preserve">Ton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Tonne (metric tonne)</t>
    </r>
  </si>
  <si>
    <r>
      <t xml:space="preserve">Mile-ton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Km-tonne</t>
    </r>
  </si>
  <si>
    <r>
      <t>Quadrillion BTU</t>
    </r>
    <r>
      <rPr>
        <i/>
        <sz val="10"/>
        <rFont val="Arial"/>
        <family val="2"/>
      </rPr>
      <t xml:space="preserve"> to</t>
    </r>
    <r>
      <rPr>
        <sz val="10"/>
        <rFont val="Arial"/>
        <family val="0"/>
      </rPr>
      <t xml:space="preserve"> Pentajoules</t>
    </r>
  </si>
  <si>
    <r>
      <t xml:space="preserve">Trillion BTU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Petajoules</t>
    </r>
  </si>
  <si>
    <r>
      <t xml:space="preserve">Gallon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Liter</t>
    </r>
  </si>
  <si>
    <r>
      <t xml:space="preserve">Mile per gallon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Km per liter</t>
    </r>
  </si>
  <si>
    <r>
      <t xml:space="preserve">BTU per passenger 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Kilojoule per passenger Km</t>
    </r>
  </si>
  <si>
    <r>
      <t xml:space="preserve">BTU per freight ton-mile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Kilojoule per freight tonne-Km</t>
    </r>
  </si>
  <si>
    <r>
      <t xml:space="preserve">KEY: </t>
    </r>
    <r>
      <rPr>
        <sz val="9"/>
        <rFont val="Arial"/>
        <family val="2"/>
      </rPr>
      <t>CAFE = Corporate Average Fuel Economy; GVWR = gross vehicle weight rating; mpg = miles per gallon; R = revised.</t>
    </r>
  </si>
  <si>
    <r>
      <t xml:space="preserve">KEY: </t>
    </r>
    <r>
      <rPr>
        <sz val="9"/>
        <rFont val="Arial"/>
        <family val="2"/>
      </rPr>
      <t>CAFE = Corporate Average Fuel Economy; GVWR = gross vehicle weight rating; kmpl = kilometers per liter; R = revised.</t>
    </r>
  </si>
  <si>
    <t>2003</t>
  </si>
  <si>
    <t>2004</t>
  </si>
  <si>
    <t>New vehicle fuel efficiency (based on model year production) and CAFE standards:</t>
  </si>
  <si>
    <r>
      <t xml:space="preserve">1995-2004: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</si>
  <si>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t>2005</t>
  </si>
  <si>
    <t>U</t>
  </si>
  <si>
    <t>2006</t>
  </si>
  <si>
    <r>
      <t xml:space="preserve">1980-2006: U.S. Department of Transportation, National Highway Traffic Safety Administration, </t>
    </r>
    <r>
      <rPr>
        <i/>
        <sz val="9"/>
        <rFont val="Arial"/>
        <family val="2"/>
      </rPr>
      <t>Summary of Fuel Economy Performance</t>
    </r>
    <r>
      <rPr>
        <sz val="9"/>
        <rFont val="Arial"/>
        <family val="2"/>
      </rPr>
      <t xml:space="preserve"> (Washington, DC: 2005), Internet site http://www.nhtsa.dot.gov/staticfiles/DOT/NHTSA/Vehicle%20Safety/Articles/Associated%20Files/SummaryFuelEconomyPerformance-2005.pdf as of Dec. 20, 2005.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</si>
</sst>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;[Red]0.0"/>
    <numFmt numFmtId="168" formatCode="0.00;[Red]0.00"/>
    <numFmt numFmtId="169" formatCode="&quot;(R)&quot;\ #,##0.0;&quot;(R) -&quot;#,##0.0;&quot;(R) &quot;\ 0.0"/>
    <numFmt numFmtId="170" formatCode="#,##0.0"/>
    <numFmt numFmtId="171" formatCode="&quot;(R)&quot;\ #,##0;&quot;(R) -&quot;#,##0;&quot;(R) &quot;\ 0"/>
    <numFmt numFmtId="172" formatCode="&quot;(R) &quot;#,##0.0;&quot;(R) &quot;\-#,##0.0;&quot;(R) &quot;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3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5" fillId="0" borderId="0" xfId="31" applyFont="1" applyFill="1" applyBorder="1">
      <alignment horizontal="left"/>
      <protection/>
    </xf>
    <xf numFmtId="165" fontId="16" fillId="0" borderId="0" xfId="31" applyNumberFormat="1" applyFont="1" applyFill="1" applyBorder="1" applyAlignment="1">
      <alignment horizontal="right"/>
      <protection/>
    </xf>
    <xf numFmtId="0" fontId="16" fillId="0" borderId="0" xfId="31" applyFont="1" applyFill="1" applyBorder="1">
      <alignment horizontal="left"/>
      <protection/>
    </xf>
    <xf numFmtId="0" fontId="16" fillId="0" borderId="4" xfId="31" applyFont="1" applyFill="1" applyBorder="1">
      <alignment horizontal="left"/>
      <protection/>
    </xf>
    <xf numFmtId="165" fontId="16" fillId="0" borderId="4" xfId="31" applyNumberFormat="1" applyFont="1" applyFill="1" applyBorder="1" applyAlignment="1">
      <alignment horizontal="right"/>
      <protection/>
    </xf>
    <xf numFmtId="0" fontId="16" fillId="0" borderId="4" xfId="0" applyFont="1" applyFill="1" applyBorder="1" applyAlignment="1">
      <alignment/>
    </xf>
    <xf numFmtId="165" fontId="20" fillId="0" borderId="0" xfId="31" applyNumberFormat="1" applyFont="1" applyFill="1" applyBorder="1" applyAlignment="1">
      <alignment horizontal="right"/>
      <protection/>
    </xf>
    <xf numFmtId="0" fontId="19" fillId="0" borderId="0" xfId="31" applyFont="1" applyFill="1" applyBorder="1" applyAlignment="1">
      <alignment horizontal="left"/>
      <protection/>
    </xf>
    <xf numFmtId="0" fontId="20" fillId="0" borderId="0" xfId="0" applyFont="1" applyFill="1" applyAlignment="1">
      <alignment/>
    </xf>
    <xf numFmtId="0" fontId="20" fillId="0" borderId="0" xfId="31" applyFont="1" applyFill="1" applyAlignment="1">
      <alignment horizontal="left"/>
      <protection/>
    </xf>
    <xf numFmtId="0" fontId="19" fillId="0" borderId="0" xfId="31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16" fillId="0" borderId="0" xfId="31" applyFont="1" applyFill="1" applyBorder="1" applyAlignment="1">
      <alignment horizontal="left" vertical="top"/>
      <protection/>
    </xf>
    <xf numFmtId="165" fontId="17" fillId="0" borderId="4" xfId="31" applyNumberFormat="1" applyFont="1" applyFill="1" applyBorder="1" applyAlignment="1">
      <alignment horizontal="right" vertical="top"/>
      <protection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1" applyFont="1" applyFill="1" applyAlignment="1">
      <alignment horizontal="left"/>
      <protection/>
    </xf>
    <xf numFmtId="0" fontId="16" fillId="0" borderId="0" xfId="31" applyFont="1" applyFill="1" applyBorder="1" applyAlignment="1">
      <alignment horizontal="left" indent="1"/>
      <protection/>
    </xf>
    <xf numFmtId="0" fontId="16" fillId="0" borderId="0" xfId="31" applyFont="1" applyFill="1" applyBorder="1" applyAlignment="1">
      <alignment horizontal="left" indent="2"/>
      <protection/>
    </xf>
    <xf numFmtId="0" fontId="15" fillId="0" borderId="5" xfId="31" applyNumberFormat="1" applyFont="1" applyFill="1" applyBorder="1" applyAlignment="1">
      <alignment horizontal="center"/>
      <protection/>
    </xf>
    <xf numFmtId="49" fontId="15" fillId="0" borderId="5" xfId="31" applyNumberFormat="1" applyFont="1" applyFill="1" applyBorder="1" applyAlignment="1">
      <alignment horizontal="center"/>
      <protection/>
    </xf>
    <xf numFmtId="49" fontId="15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31" applyNumberFormat="1" applyFont="1" applyFill="1" applyBorder="1" applyAlignment="1">
      <alignment horizontal="left" wrapText="1"/>
      <protection/>
    </xf>
    <xf numFmtId="0" fontId="20" fillId="0" borderId="0" xfId="31" applyFont="1" applyFill="1" applyAlignment="1">
      <alignment horizontal="left" vertical="center" wrapText="1"/>
      <protection/>
    </xf>
    <xf numFmtId="165" fontId="16" fillId="0" borderId="0" xfId="0" applyNumberFormat="1" applyFont="1" applyFill="1" applyAlignment="1">
      <alignment/>
    </xf>
    <xf numFmtId="165" fontId="16" fillId="0" borderId="4" xfId="0" applyNumberFormat="1" applyFont="1" applyFill="1" applyBorder="1" applyAlignment="1">
      <alignment/>
    </xf>
    <xf numFmtId="165" fontId="1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" fillId="4" borderId="7" xfId="0" applyFont="1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170" fontId="16" fillId="0" borderId="0" xfId="0" applyNumberFormat="1" applyFont="1" applyFill="1" applyAlignment="1">
      <alignment/>
    </xf>
    <xf numFmtId="170" fontId="16" fillId="0" borderId="0" xfId="0" applyNumberFormat="1" applyFont="1" applyFill="1" applyAlignment="1">
      <alignment horizontal="right"/>
    </xf>
    <xf numFmtId="167" fontId="16" fillId="0" borderId="0" xfId="31" applyNumberFormat="1" applyFont="1" applyFill="1" applyBorder="1" applyAlignment="1">
      <alignment horizontal="right"/>
      <protection/>
    </xf>
    <xf numFmtId="165" fontId="16" fillId="5" borderId="0" xfId="0" applyNumberFormat="1" applyFont="1" applyFill="1" applyAlignment="1">
      <alignment horizontal="right"/>
    </xf>
    <xf numFmtId="49" fontId="15" fillId="6" borderId="6" xfId="0" applyNumberFormat="1" applyFont="1" applyFill="1" applyBorder="1" applyAlignment="1">
      <alignment horizontal="center"/>
    </xf>
    <xf numFmtId="172" fontId="16" fillId="5" borderId="0" xfId="0" applyNumberFormat="1" applyFont="1" applyFill="1" applyAlignment="1">
      <alignment/>
    </xf>
    <xf numFmtId="0" fontId="20" fillId="0" borderId="0" xfId="0" applyNumberFormat="1" applyFont="1" applyFill="1" applyAlignment="1">
      <alignment wrapText="1"/>
    </xf>
    <xf numFmtId="165" fontId="16" fillId="5" borderId="0" xfId="0" applyNumberFormat="1" applyFont="1" applyFill="1" applyAlignment="1">
      <alignment/>
    </xf>
    <xf numFmtId="165" fontId="16" fillId="5" borderId="4" xfId="0" applyNumberFormat="1" applyFont="1" applyFill="1" applyBorder="1" applyAlignment="1">
      <alignment/>
    </xf>
    <xf numFmtId="172" fontId="16" fillId="0" borderId="0" xfId="0" applyNumberFormat="1" applyFont="1" applyFill="1" applyAlignment="1">
      <alignment horizontal="right"/>
    </xf>
    <xf numFmtId="172" fontId="16" fillId="0" borderId="0" xfId="31" applyNumberFormat="1" applyFont="1" applyFill="1" applyBorder="1" applyAlignment="1">
      <alignment horizontal="right"/>
      <protection/>
    </xf>
    <xf numFmtId="170" fontId="16" fillId="0" borderId="0" xfId="31" applyNumberFormat="1" applyFont="1" applyFill="1" applyBorder="1" applyAlignment="1">
      <alignment horizontal="right"/>
      <protection/>
    </xf>
    <xf numFmtId="49" fontId="20" fillId="0" borderId="0" xfId="0" applyNumberFormat="1" applyFont="1" applyFill="1" applyAlignment="1">
      <alignment horizontal="left" wrapText="1"/>
    </xf>
    <xf numFmtId="49" fontId="21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0" fillId="0" borderId="0" xfId="0" applyNumberFormat="1" applyFont="1" applyFill="1" applyAlignment="1">
      <alignment horizontal="left" wrapText="1"/>
    </xf>
    <xf numFmtId="0" fontId="19" fillId="0" borderId="0" xfId="31" applyNumberFormat="1" applyFont="1" applyFill="1" applyBorder="1" applyAlignment="1">
      <alignment horizontal="left" wrapText="1"/>
      <protection/>
    </xf>
    <xf numFmtId="0" fontId="19" fillId="0" borderId="0" xfId="31" applyFont="1" applyFill="1" applyAlignment="1">
      <alignment horizontal="left" wrapText="1"/>
      <protection/>
    </xf>
    <xf numFmtId="0" fontId="20" fillId="0" borderId="0" xfId="31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1" fillId="0" borderId="8" xfId="31" applyFont="1" applyFill="1" applyBorder="1" applyAlignment="1">
      <alignment horizontal="left" wrapText="1"/>
      <protection/>
    </xf>
    <xf numFmtId="0" fontId="0" fillId="0" borderId="8" xfId="0" applyFont="1" applyFill="1" applyBorder="1" applyAlignment="1">
      <alignment wrapText="1"/>
    </xf>
    <xf numFmtId="0" fontId="16" fillId="0" borderId="0" xfId="31" applyFont="1" applyFill="1" applyBorder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19" fillId="0" borderId="0" xfId="31" applyFont="1" applyFill="1" applyBorder="1" applyAlignment="1">
      <alignment horizontal="left" wrapText="1"/>
      <protection/>
    </xf>
    <xf numFmtId="0" fontId="13" fillId="0" borderId="4" xfId="43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13" fillId="0" borderId="4" xfId="43" applyFont="1" applyFill="1" applyBorder="1" applyAlignment="1">
      <alignment horizontal="left" wrapText="1"/>
      <protection/>
    </xf>
    <xf numFmtId="0" fontId="0" fillId="0" borderId="4" xfId="0" applyFont="1" applyFill="1" applyBorder="1" applyAlignment="1">
      <alignment wrapText="1"/>
    </xf>
    <xf numFmtId="0" fontId="21" fillId="0" borderId="8" xfId="31" applyFont="1" applyFill="1" applyBorder="1" applyAlignment="1">
      <alignment horizontal="left" vertical="top" wrapText="1"/>
      <protection/>
    </xf>
    <xf numFmtId="0" fontId="0" fillId="0" borderId="8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20" fillId="6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49" fontId="20" fillId="6" borderId="0" xfId="0" applyNumberFormat="1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41.00390625" style="1" customWidth="1"/>
    <col min="2" max="14" width="7.7109375" style="1" customWidth="1"/>
    <col min="15" max="20" width="7.8515625" style="1" customWidth="1"/>
    <col min="21" max="16384" width="9.140625" style="1" customWidth="1"/>
  </cols>
  <sheetData>
    <row r="1" spans="1:20" ht="16.5" customHeight="1" thickBot="1">
      <c r="A1" s="69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71"/>
      <c r="Q1" s="71"/>
      <c r="R1" s="71"/>
      <c r="S1" s="71"/>
      <c r="T1" s="71"/>
    </row>
    <row r="2" spans="1:20" s="32" customFormat="1" ht="16.5">
      <c r="A2" s="29"/>
      <c r="B2" s="30" t="s">
        <v>21</v>
      </c>
      <c r="C2" s="30" t="s">
        <v>22</v>
      </c>
      <c r="D2" s="30" t="s">
        <v>23</v>
      </c>
      <c r="E2" s="30" t="s">
        <v>24</v>
      </c>
      <c r="F2" s="30" t="s">
        <v>25</v>
      </c>
      <c r="G2" s="30" t="s">
        <v>26</v>
      </c>
      <c r="H2" s="30" t="s">
        <v>27</v>
      </c>
      <c r="I2" s="30" t="s">
        <v>28</v>
      </c>
      <c r="J2" s="30" t="s">
        <v>29</v>
      </c>
      <c r="K2" s="30" t="s">
        <v>30</v>
      </c>
      <c r="L2" s="30" t="s">
        <v>31</v>
      </c>
      <c r="M2" s="30" t="s">
        <v>32</v>
      </c>
      <c r="N2" s="31" t="s">
        <v>33</v>
      </c>
      <c r="O2" s="31" t="s">
        <v>35</v>
      </c>
      <c r="P2" s="31" t="s">
        <v>45</v>
      </c>
      <c r="Q2" s="31" t="s">
        <v>60</v>
      </c>
      <c r="R2" s="31" t="s">
        <v>61</v>
      </c>
      <c r="S2" s="31" t="s">
        <v>64</v>
      </c>
      <c r="T2" s="31" t="s">
        <v>66</v>
      </c>
    </row>
    <row r="3" spans="1:14" ht="33">
      <c r="A3" s="33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18">
      <c r="A4" s="22" t="s">
        <v>5</v>
      </c>
      <c r="B4" s="8">
        <v>16</v>
      </c>
      <c r="C4" s="8">
        <v>17.5</v>
      </c>
      <c r="D4" s="8">
        <v>20.3</v>
      </c>
      <c r="E4" s="8">
        <v>21.2</v>
      </c>
      <c r="F4" s="8">
        <v>21</v>
      </c>
      <c r="G4" s="8">
        <v>20.6</v>
      </c>
      <c r="H4" s="8">
        <v>20.8</v>
      </c>
      <c r="I4" s="8">
        <v>21.1</v>
      </c>
      <c r="J4" s="8">
        <v>21.2</v>
      </c>
      <c r="K4" s="8">
        <v>21.5</v>
      </c>
      <c r="L4" s="8">
        <v>21.6</v>
      </c>
      <c r="M4" s="8">
        <v>21.4</v>
      </c>
      <c r="N4" s="43">
        <v>21.9</v>
      </c>
      <c r="O4" s="37">
        <v>22.1</v>
      </c>
      <c r="P4" s="37">
        <v>22</v>
      </c>
      <c r="Q4" s="51">
        <v>22.2</v>
      </c>
      <c r="R4" s="37">
        <v>22.4</v>
      </c>
      <c r="S4" s="37" t="s">
        <v>65</v>
      </c>
      <c r="T4" s="37" t="s">
        <v>65</v>
      </c>
    </row>
    <row r="5" spans="1:20" ht="16.5">
      <c r="A5" s="9" t="s">
        <v>1</v>
      </c>
      <c r="B5" s="8">
        <v>12.2</v>
      </c>
      <c r="C5" s="8">
        <v>14.3</v>
      </c>
      <c r="D5" s="8">
        <v>16.1</v>
      </c>
      <c r="E5" s="8">
        <v>17</v>
      </c>
      <c r="F5" s="8">
        <v>17.3</v>
      </c>
      <c r="G5" s="8">
        <v>17.4</v>
      </c>
      <c r="H5" s="8">
        <v>17.3</v>
      </c>
      <c r="I5" s="8">
        <v>17.3</v>
      </c>
      <c r="J5" s="8">
        <v>17.2</v>
      </c>
      <c r="K5" s="8">
        <v>17.2</v>
      </c>
      <c r="L5" s="8">
        <v>17.2</v>
      </c>
      <c r="M5" s="44">
        <v>17</v>
      </c>
      <c r="N5" s="43">
        <v>17.4</v>
      </c>
      <c r="O5" s="8">
        <v>17.6</v>
      </c>
      <c r="P5" s="8">
        <v>17.5</v>
      </c>
      <c r="Q5" s="52">
        <v>16.2</v>
      </c>
      <c r="R5" s="8">
        <v>16.2</v>
      </c>
      <c r="S5" s="8" t="s">
        <v>65</v>
      </c>
      <c r="T5" s="8" t="s">
        <v>65</v>
      </c>
    </row>
    <row r="6" spans="1:14" ht="18">
      <c r="A6" s="7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/>
    </row>
    <row r="7" spans="1:14" ht="16.5">
      <c r="A7" s="9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</row>
    <row r="8" spans="1:20" ht="16.5">
      <c r="A8" s="27" t="s">
        <v>0</v>
      </c>
      <c r="B8" s="8">
        <v>24.3</v>
      </c>
      <c r="C8" s="8">
        <v>27.6</v>
      </c>
      <c r="D8" s="8">
        <v>28</v>
      </c>
      <c r="E8" s="8">
        <v>28.4</v>
      </c>
      <c r="F8" s="8">
        <v>27.9</v>
      </c>
      <c r="G8" s="8">
        <v>28.4</v>
      </c>
      <c r="H8" s="8">
        <v>28.3</v>
      </c>
      <c r="I8" s="8">
        <v>28.6</v>
      </c>
      <c r="J8" s="8">
        <v>28.5</v>
      </c>
      <c r="K8" s="8">
        <v>28.7</v>
      </c>
      <c r="L8" s="8">
        <v>28.8</v>
      </c>
      <c r="M8" s="8">
        <v>28.3</v>
      </c>
      <c r="N8" s="8">
        <v>28.5</v>
      </c>
      <c r="O8" s="53">
        <v>28.8</v>
      </c>
      <c r="P8" s="8">
        <v>29</v>
      </c>
      <c r="Q8" s="52">
        <v>29.5</v>
      </c>
      <c r="R8" s="52">
        <v>29.1</v>
      </c>
      <c r="S8" s="8">
        <v>30</v>
      </c>
      <c r="T8" s="8" t="s">
        <v>65</v>
      </c>
    </row>
    <row r="9" spans="1:20" ht="16.5">
      <c r="A9" s="28" t="s">
        <v>19</v>
      </c>
      <c r="B9" s="8">
        <v>22.6</v>
      </c>
      <c r="C9" s="8">
        <v>26.3</v>
      </c>
      <c r="D9" s="8">
        <v>26.9</v>
      </c>
      <c r="E9" s="8">
        <v>27.3</v>
      </c>
      <c r="F9" s="8">
        <v>27</v>
      </c>
      <c r="G9" s="8">
        <v>27.8</v>
      </c>
      <c r="H9" s="8">
        <v>27.5</v>
      </c>
      <c r="I9" s="8">
        <v>27.7</v>
      </c>
      <c r="J9" s="8">
        <v>28.1</v>
      </c>
      <c r="K9" s="8">
        <v>27.8</v>
      </c>
      <c r="L9" s="8">
        <v>28.6</v>
      </c>
      <c r="M9" s="8">
        <v>28</v>
      </c>
      <c r="N9" s="43">
        <v>28.7</v>
      </c>
      <c r="O9" s="53">
        <v>28.7</v>
      </c>
      <c r="P9" s="8">
        <v>29.1</v>
      </c>
      <c r="Q9" s="52">
        <v>29.1</v>
      </c>
      <c r="R9" s="8">
        <v>29.3</v>
      </c>
      <c r="S9" s="8">
        <v>30</v>
      </c>
      <c r="T9" s="8" t="s">
        <v>65</v>
      </c>
    </row>
    <row r="10" spans="1:20" ht="16.5">
      <c r="A10" s="28" t="s">
        <v>20</v>
      </c>
      <c r="B10" s="8">
        <v>29.6</v>
      </c>
      <c r="C10" s="8">
        <v>31.5</v>
      </c>
      <c r="D10" s="8">
        <v>29.9</v>
      </c>
      <c r="E10" s="8">
        <v>30.1</v>
      </c>
      <c r="F10" s="8">
        <v>29.2</v>
      </c>
      <c r="G10" s="8">
        <v>29.6</v>
      </c>
      <c r="H10" s="8">
        <v>29.7</v>
      </c>
      <c r="I10" s="8">
        <v>30.3</v>
      </c>
      <c r="J10" s="8">
        <v>29.6</v>
      </c>
      <c r="K10" s="8">
        <v>30.1</v>
      </c>
      <c r="L10" s="8">
        <v>29.2</v>
      </c>
      <c r="M10" s="8">
        <v>29</v>
      </c>
      <c r="N10" s="6">
        <v>28.3</v>
      </c>
      <c r="O10" s="53">
        <v>29</v>
      </c>
      <c r="P10" s="8">
        <v>28.8</v>
      </c>
      <c r="Q10" s="52">
        <v>29.9</v>
      </c>
      <c r="R10" s="52">
        <v>28.7</v>
      </c>
      <c r="S10" s="8">
        <v>29.9</v>
      </c>
      <c r="T10" s="8" t="s">
        <v>65</v>
      </c>
    </row>
    <row r="11" spans="1:20" ht="18">
      <c r="A11" s="9" t="s">
        <v>18</v>
      </c>
      <c r="B11" s="8">
        <v>18.5</v>
      </c>
      <c r="C11" s="8">
        <v>20.7</v>
      </c>
      <c r="D11" s="8">
        <v>20.8</v>
      </c>
      <c r="E11" s="8">
        <v>21.3</v>
      </c>
      <c r="F11" s="8">
        <v>20.8</v>
      </c>
      <c r="G11" s="8">
        <v>21</v>
      </c>
      <c r="H11" s="8">
        <v>20.8</v>
      </c>
      <c r="I11" s="8">
        <v>20.5</v>
      </c>
      <c r="J11" s="8">
        <v>20.8</v>
      </c>
      <c r="K11" s="8">
        <v>20.6</v>
      </c>
      <c r="L11" s="8">
        <v>21</v>
      </c>
      <c r="M11" s="8">
        <v>20.9</v>
      </c>
      <c r="N11" s="43">
        <v>21.3</v>
      </c>
      <c r="O11" s="8">
        <v>20.9</v>
      </c>
      <c r="P11" s="8">
        <v>21.4</v>
      </c>
      <c r="Q11" s="52">
        <v>21.8</v>
      </c>
      <c r="R11" s="8">
        <v>21.5</v>
      </c>
      <c r="S11" s="8">
        <v>21.8</v>
      </c>
      <c r="T11" s="8" t="s">
        <v>65</v>
      </c>
    </row>
    <row r="12" spans="1:14" ht="18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6"/>
    </row>
    <row r="13" spans="1:20" ht="16.5">
      <c r="A13" s="9" t="s">
        <v>0</v>
      </c>
      <c r="B13" s="8">
        <v>20</v>
      </c>
      <c r="C13" s="8">
        <v>27.5</v>
      </c>
      <c r="D13" s="8">
        <v>27.5</v>
      </c>
      <c r="E13" s="8">
        <v>27.5</v>
      </c>
      <c r="F13" s="8">
        <v>27.5</v>
      </c>
      <c r="G13" s="8">
        <v>27.5</v>
      </c>
      <c r="H13" s="8">
        <v>27.5</v>
      </c>
      <c r="I13" s="8">
        <v>27.5</v>
      </c>
      <c r="J13" s="8">
        <v>27.5</v>
      </c>
      <c r="K13" s="8">
        <v>27.5</v>
      </c>
      <c r="L13" s="8">
        <v>27.5</v>
      </c>
      <c r="M13" s="8">
        <v>27.5</v>
      </c>
      <c r="N13" s="6">
        <v>27.5</v>
      </c>
      <c r="O13" s="8">
        <v>27.5</v>
      </c>
      <c r="P13" s="8">
        <v>27.5</v>
      </c>
      <c r="Q13" s="8">
        <v>27.5</v>
      </c>
      <c r="R13" s="8">
        <v>27.5</v>
      </c>
      <c r="S13" s="8">
        <v>27.5</v>
      </c>
      <c r="T13" s="8">
        <v>27.5</v>
      </c>
    </row>
    <row r="14" spans="1:20" ht="18.75" thickBot="1">
      <c r="A14" s="10" t="s">
        <v>2</v>
      </c>
      <c r="B14" s="23" t="s">
        <v>17</v>
      </c>
      <c r="C14" s="11">
        <v>19.5</v>
      </c>
      <c r="D14" s="11">
        <v>20</v>
      </c>
      <c r="E14" s="11">
        <v>20.2</v>
      </c>
      <c r="F14" s="11">
        <v>20.2</v>
      </c>
      <c r="G14" s="11">
        <v>20.4</v>
      </c>
      <c r="H14" s="11">
        <v>20.5</v>
      </c>
      <c r="I14" s="11">
        <v>20.6</v>
      </c>
      <c r="J14" s="11">
        <v>20.7</v>
      </c>
      <c r="K14" s="11">
        <v>20.7</v>
      </c>
      <c r="L14" s="11">
        <v>20.7</v>
      </c>
      <c r="M14" s="11">
        <v>20.7</v>
      </c>
      <c r="N14" s="12">
        <v>20.7</v>
      </c>
      <c r="O14" s="11">
        <v>20.7</v>
      </c>
      <c r="P14" s="11">
        <v>20.7</v>
      </c>
      <c r="Q14" s="11">
        <v>20.7</v>
      </c>
      <c r="R14" s="11">
        <v>20.7</v>
      </c>
      <c r="S14" s="11">
        <v>21</v>
      </c>
      <c r="T14" s="11">
        <v>21.6</v>
      </c>
    </row>
    <row r="15" spans="1:14" ht="27" customHeight="1">
      <c r="A15" s="64" t="s">
        <v>58</v>
      </c>
      <c r="B15" s="65"/>
      <c r="C15" s="65"/>
      <c r="D15" s="65"/>
      <c r="E15" s="65"/>
      <c r="F15" s="65"/>
      <c r="G15" s="8"/>
      <c r="H15" s="8"/>
      <c r="I15" s="8"/>
      <c r="J15" s="8"/>
      <c r="K15" s="8"/>
      <c r="L15" s="8"/>
      <c r="M15" s="8"/>
      <c r="N15" s="24"/>
    </row>
    <row r="16" spans="1:14" ht="12" customHeight="1">
      <c r="A16" s="66"/>
      <c r="B16" s="67"/>
      <c r="C16" s="67"/>
      <c r="D16" s="67"/>
      <c r="E16" s="67"/>
      <c r="F16" s="67"/>
      <c r="G16" s="8"/>
      <c r="H16" s="8"/>
      <c r="I16" s="8"/>
      <c r="J16" s="8"/>
      <c r="K16" s="8"/>
      <c r="L16" s="8"/>
      <c r="M16" s="8"/>
      <c r="N16" s="24"/>
    </row>
    <row r="17" spans="1:13" s="3" customFormat="1" ht="12.75">
      <c r="A17" s="68" t="s">
        <v>8</v>
      </c>
      <c r="B17" s="67"/>
      <c r="C17" s="67"/>
      <c r="D17" s="67"/>
      <c r="E17" s="67"/>
      <c r="F17" s="67"/>
      <c r="G17" s="25"/>
      <c r="H17" s="25"/>
      <c r="I17" s="25"/>
      <c r="J17" s="25"/>
      <c r="K17" s="25"/>
      <c r="L17" s="25"/>
      <c r="M17" s="13"/>
    </row>
    <row r="18" spans="1:13" ht="36.75" customHeight="1">
      <c r="A18" s="58" t="s">
        <v>10</v>
      </c>
      <c r="B18" s="58"/>
      <c r="C18" s="58"/>
      <c r="D18" s="58"/>
      <c r="E18" s="56"/>
      <c r="F18" s="56"/>
      <c r="G18" s="14"/>
      <c r="H18" s="14"/>
      <c r="I18" s="14"/>
      <c r="J18" s="14"/>
      <c r="K18" s="14"/>
      <c r="L18" s="14"/>
      <c r="M18" s="15"/>
    </row>
    <row r="19" spans="1:13" ht="13.5">
      <c r="A19" s="59" t="s">
        <v>15</v>
      </c>
      <c r="B19" s="59"/>
      <c r="C19" s="59"/>
      <c r="D19" s="59"/>
      <c r="E19" s="59"/>
      <c r="F19" s="59"/>
      <c r="G19" s="14"/>
      <c r="H19" s="14"/>
      <c r="I19" s="14"/>
      <c r="J19" s="14"/>
      <c r="K19" s="14"/>
      <c r="L19" s="14"/>
      <c r="M19" s="15"/>
    </row>
    <row r="20" spans="1:13" ht="13.5">
      <c r="A20" s="59" t="s">
        <v>16</v>
      </c>
      <c r="B20" s="59"/>
      <c r="C20" s="59"/>
      <c r="D20" s="59"/>
      <c r="E20" s="59"/>
      <c r="F20" s="59"/>
      <c r="G20" s="16"/>
      <c r="H20" s="16"/>
      <c r="I20" s="16"/>
      <c r="J20" s="16"/>
      <c r="K20" s="16"/>
      <c r="L20" s="16"/>
      <c r="M20" s="15"/>
    </row>
    <row r="21" spans="7:13" ht="13.5" customHeight="1">
      <c r="G21" s="17"/>
      <c r="H21" s="17"/>
      <c r="I21" s="17"/>
      <c r="J21" s="17"/>
      <c r="K21" s="17"/>
      <c r="L21" s="17"/>
      <c r="M21" s="15"/>
    </row>
    <row r="22" spans="1:13" ht="16.5" customHeight="1">
      <c r="A22" s="26" t="s">
        <v>11</v>
      </c>
      <c r="B22" s="18"/>
      <c r="C22" s="18"/>
      <c r="D22" s="18"/>
      <c r="E22" s="18"/>
      <c r="F22" s="18"/>
      <c r="G22" s="16"/>
      <c r="H22" s="16"/>
      <c r="I22" s="16"/>
      <c r="J22" s="16"/>
      <c r="K22" s="16"/>
      <c r="L22" s="16"/>
      <c r="M22" s="15"/>
    </row>
    <row r="23" spans="1:13" ht="24.75" customHeight="1">
      <c r="A23" s="60" t="s">
        <v>12</v>
      </c>
      <c r="B23" s="61"/>
      <c r="C23" s="61"/>
      <c r="D23" s="61"/>
      <c r="E23" s="61"/>
      <c r="F23" s="61"/>
      <c r="G23" s="18"/>
      <c r="H23" s="18"/>
      <c r="I23" s="18"/>
      <c r="J23" s="18"/>
      <c r="K23" s="18"/>
      <c r="L23" s="18"/>
      <c r="M23" s="15"/>
    </row>
    <row r="24" spans="1:13" ht="12.75">
      <c r="A24" s="62"/>
      <c r="B24" s="62"/>
      <c r="C24" s="62"/>
      <c r="D24" s="62"/>
      <c r="E24" s="62"/>
      <c r="F24" s="62"/>
      <c r="G24" s="16"/>
      <c r="H24" s="16"/>
      <c r="I24" s="16"/>
      <c r="J24" s="16"/>
      <c r="K24" s="16"/>
      <c r="L24" s="16"/>
      <c r="M24" s="15"/>
    </row>
    <row r="25" spans="1:13" ht="12.75">
      <c r="A25" s="63" t="s">
        <v>13</v>
      </c>
      <c r="B25" s="63"/>
      <c r="C25" s="63"/>
      <c r="D25" s="63"/>
      <c r="E25" s="63"/>
      <c r="F25" s="63"/>
      <c r="G25" s="18"/>
      <c r="H25" s="18"/>
      <c r="I25" s="18"/>
      <c r="J25" s="18"/>
      <c r="K25" s="18"/>
      <c r="L25" s="18"/>
      <c r="M25" s="15"/>
    </row>
    <row r="26" spans="1:13" s="2" customFormat="1" ht="12">
      <c r="A26" s="55" t="s">
        <v>3</v>
      </c>
      <c r="B26" s="55"/>
      <c r="C26" s="55"/>
      <c r="D26" s="55"/>
      <c r="E26" s="55"/>
      <c r="F26" s="55"/>
      <c r="G26" s="19"/>
      <c r="H26" s="19"/>
      <c r="I26" s="19"/>
      <c r="J26" s="19"/>
      <c r="K26" s="19"/>
      <c r="L26" s="19"/>
      <c r="M26" s="15"/>
    </row>
    <row r="27" spans="1:13" s="4" customFormat="1" ht="36.75" customHeight="1">
      <c r="A27" s="57" t="s">
        <v>9</v>
      </c>
      <c r="B27" s="57"/>
      <c r="C27" s="57"/>
      <c r="D27" s="57"/>
      <c r="E27" s="56"/>
      <c r="F27" s="56"/>
      <c r="G27" s="20"/>
      <c r="H27" s="20"/>
      <c r="I27" s="20"/>
      <c r="J27" s="20"/>
      <c r="K27" s="20"/>
      <c r="L27" s="20"/>
      <c r="M27" s="15"/>
    </row>
    <row r="28" spans="1:13" s="2" customFormat="1" ht="12.75" customHeight="1">
      <c r="A28" s="54" t="s">
        <v>63</v>
      </c>
      <c r="B28" s="54"/>
      <c r="C28" s="54"/>
      <c r="D28" s="54"/>
      <c r="E28" s="54"/>
      <c r="F28" s="54"/>
      <c r="G28" s="21"/>
      <c r="H28" s="21"/>
      <c r="I28" s="21"/>
      <c r="J28" s="21"/>
      <c r="K28" s="21"/>
      <c r="L28" s="21"/>
      <c r="M28" s="15"/>
    </row>
    <row r="29" spans="1:13" s="2" customFormat="1" ht="13.5" customHeight="1">
      <c r="A29" s="55" t="s">
        <v>62</v>
      </c>
      <c r="B29" s="56"/>
      <c r="C29" s="56"/>
      <c r="D29" s="56"/>
      <c r="E29" s="56"/>
      <c r="F29" s="56"/>
      <c r="G29" s="21"/>
      <c r="H29" s="21"/>
      <c r="I29" s="21"/>
      <c r="J29" s="21"/>
      <c r="K29" s="21"/>
      <c r="L29" s="21"/>
      <c r="M29" s="15"/>
    </row>
    <row r="30" spans="1:13" s="2" customFormat="1" ht="48" customHeight="1">
      <c r="A30" s="57" t="s">
        <v>67</v>
      </c>
      <c r="B30" s="57"/>
      <c r="C30" s="57"/>
      <c r="D30" s="57"/>
      <c r="E30" s="57"/>
      <c r="F30" s="57"/>
      <c r="G30" s="21"/>
      <c r="H30" s="21"/>
      <c r="I30" s="21"/>
      <c r="J30" s="21"/>
      <c r="K30" s="21"/>
      <c r="L30" s="21"/>
      <c r="M30" s="15"/>
    </row>
    <row r="31" spans="1:12" s="2" customFormat="1" ht="13.5" customHeight="1">
      <c r="A31" s="48"/>
      <c r="B31" s="48"/>
      <c r="C31" s="48"/>
      <c r="D31" s="48"/>
      <c r="E31" s="48"/>
      <c r="F31" s="48"/>
      <c r="G31" s="21"/>
      <c r="H31" s="21"/>
      <c r="I31" s="21"/>
      <c r="J31" s="21"/>
      <c r="K31" s="21"/>
      <c r="L31" s="15"/>
    </row>
    <row r="32" spans="1:13" s="2" customFormat="1" ht="13.5" customHeight="1">
      <c r="A32" s="1"/>
      <c r="B32" s="15"/>
      <c r="C32" s="15"/>
      <c r="D32" s="15"/>
      <c r="E32" s="15"/>
      <c r="F32" s="15"/>
      <c r="G32" s="20"/>
      <c r="H32" s="20"/>
      <c r="I32" s="20"/>
      <c r="J32" s="20"/>
      <c r="K32" s="20"/>
      <c r="L32" s="20"/>
      <c r="M32" s="15"/>
    </row>
    <row r="33" spans="1:13" s="2" customFormat="1" ht="13.5" customHeight="1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2" customFormat="1" ht="12.75">
      <c r="A34" s="1"/>
      <c r="B34" s="1"/>
      <c r="C34" s="1"/>
      <c r="D34" s="1"/>
      <c r="E34" s="1"/>
      <c r="F34" s="1"/>
      <c r="G34" s="15"/>
      <c r="H34" s="15"/>
      <c r="I34" s="15"/>
      <c r="J34" s="15"/>
      <c r="K34" s="15"/>
      <c r="L34" s="15"/>
      <c r="M34" s="15"/>
    </row>
  </sheetData>
  <mergeCells count="15">
    <mergeCell ref="A15:F15"/>
    <mergeCell ref="A16:F16"/>
    <mergeCell ref="A17:F17"/>
    <mergeCell ref="A1:T1"/>
    <mergeCell ref="A18:F18"/>
    <mergeCell ref="A20:F20"/>
    <mergeCell ref="A19:F19"/>
    <mergeCell ref="A26:F26"/>
    <mergeCell ref="A23:F23"/>
    <mergeCell ref="A24:F24"/>
    <mergeCell ref="A25:F25"/>
    <mergeCell ref="A28:F28"/>
    <mergeCell ref="A29:F29"/>
    <mergeCell ref="A27:F27"/>
    <mergeCell ref="A30:F30"/>
  </mergeCells>
  <printOptions/>
  <pageMargins left="0.5" right="0.5" top="0.5" bottom="0.5" header="0.25" footer="0.25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9" sqref="B9"/>
    </sheetView>
  </sheetViews>
  <sheetFormatPr defaultColWidth="9.140625" defaultRowHeight="12.75"/>
  <cols>
    <col min="1" max="1" width="49.57421875" style="0" customWidth="1"/>
    <col min="2" max="2" width="27.421875" style="0" customWidth="1"/>
    <col min="3" max="3" width="24.8515625" style="0" customWidth="1"/>
  </cols>
  <sheetData>
    <row r="1" ht="17.25" customHeight="1">
      <c r="A1" s="38" t="s">
        <v>46</v>
      </c>
    </row>
    <row r="2" spans="1:2" ht="12.75">
      <c r="A2" s="39" t="s">
        <v>47</v>
      </c>
      <c r="B2" s="40" t="s">
        <v>48</v>
      </c>
    </row>
    <row r="3" spans="1:2" ht="12.75">
      <c r="A3" s="41" t="s">
        <v>49</v>
      </c>
      <c r="B3" s="41">
        <v>1.609344</v>
      </c>
    </row>
    <row r="4" spans="1:2" ht="12.75">
      <c r="A4" s="41" t="s">
        <v>50</v>
      </c>
      <c r="B4" s="41">
        <v>0.9071847</v>
      </c>
    </row>
    <row r="5" spans="1:2" ht="12.75">
      <c r="A5" s="41" t="s">
        <v>51</v>
      </c>
      <c r="B5" s="41">
        <v>1.459972</v>
      </c>
    </row>
    <row r="6" spans="1:2" ht="12.75">
      <c r="A6" s="41" t="s">
        <v>52</v>
      </c>
      <c r="B6" s="41">
        <v>1055.06</v>
      </c>
    </row>
    <row r="7" spans="1:2" ht="12.75">
      <c r="A7" s="41" t="s">
        <v>53</v>
      </c>
      <c r="B7" s="41">
        <v>1.055056</v>
      </c>
    </row>
    <row r="8" spans="1:2" ht="12.75">
      <c r="A8" s="41" t="s">
        <v>54</v>
      </c>
      <c r="B8" s="41">
        <v>3.785412</v>
      </c>
    </row>
    <row r="9" spans="1:2" ht="12.75">
      <c r="A9" s="41" t="s">
        <v>55</v>
      </c>
      <c r="B9" s="41">
        <v>0.4251437</v>
      </c>
    </row>
    <row r="10" spans="1:2" ht="12.75">
      <c r="A10" s="41" t="s">
        <v>56</v>
      </c>
      <c r="B10" s="41">
        <v>0.6555814</v>
      </c>
    </row>
    <row r="11" spans="1:2" ht="12.75">
      <c r="A11" s="41" t="s">
        <v>57</v>
      </c>
      <c r="B11" s="41">
        <v>0.72265483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 topLeftCell="A1">
      <selection activeCell="L11" sqref="L11"/>
    </sheetView>
  </sheetViews>
  <sheetFormatPr defaultColWidth="9.140625" defaultRowHeight="12.75"/>
  <cols>
    <col min="1" max="1" width="41.00390625" style="1" customWidth="1"/>
    <col min="2" max="14" width="7.7109375" style="1" customWidth="1"/>
    <col min="15" max="15" width="7.8515625" style="1" customWidth="1"/>
    <col min="16" max="16384" width="9.140625" style="1" customWidth="1"/>
  </cols>
  <sheetData>
    <row r="1" spans="1:14" ht="16.5" customHeight="1" thickBot="1">
      <c r="A1" s="73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20" s="32" customFormat="1" ht="16.5">
      <c r="A2" s="29"/>
      <c r="B2" s="30" t="s">
        <v>21</v>
      </c>
      <c r="C2" s="30" t="s">
        <v>22</v>
      </c>
      <c r="D2" s="30" t="s">
        <v>23</v>
      </c>
      <c r="E2" s="30" t="s">
        <v>24</v>
      </c>
      <c r="F2" s="30" t="s">
        <v>25</v>
      </c>
      <c r="G2" s="30" t="s">
        <v>26</v>
      </c>
      <c r="H2" s="30" t="s">
        <v>27</v>
      </c>
      <c r="I2" s="30" t="s">
        <v>28</v>
      </c>
      <c r="J2" s="30" t="s">
        <v>29</v>
      </c>
      <c r="K2" s="30" t="s">
        <v>30</v>
      </c>
      <c r="L2" s="30" t="s">
        <v>31</v>
      </c>
      <c r="M2" s="30" t="s">
        <v>32</v>
      </c>
      <c r="N2" s="31" t="s">
        <v>33</v>
      </c>
      <c r="O2" s="31" t="s">
        <v>35</v>
      </c>
      <c r="P2" s="31" t="s">
        <v>45</v>
      </c>
      <c r="Q2" s="31" t="s">
        <v>60</v>
      </c>
      <c r="R2" s="31" t="s">
        <v>61</v>
      </c>
      <c r="S2" s="46" t="s">
        <v>64</v>
      </c>
      <c r="T2" s="46" t="s">
        <v>66</v>
      </c>
    </row>
    <row r="3" spans="1:14" ht="33">
      <c r="A3" s="33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18">
      <c r="A4" s="22" t="s">
        <v>5</v>
      </c>
      <c r="B4" s="35">
        <f>'4-23'!B4*metric!$B$9</f>
        <v>6.8022992</v>
      </c>
      <c r="C4" s="35">
        <f>'4-23'!C4*metric!$B$9</f>
        <v>7.4400147500000005</v>
      </c>
      <c r="D4" s="35">
        <f>'4-23'!D4*metric!$B$9</f>
        <v>8.63041711</v>
      </c>
      <c r="E4" s="35">
        <f>'4-23'!E4*metric!$B$9</f>
        <v>9.01304644</v>
      </c>
      <c r="F4" s="35">
        <f>'4-23'!F4*metric!$B$9</f>
        <v>8.9280177</v>
      </c>
      <c r="G4" s="35">
        <f>'4-23'!G4*metric!$B$9</f>
        <v>8.757960220000001</v>
      </c>
      <c r="H4" s="35">
        <f>'4-23'!H4*metric!$B$9</f>
        <v>8.842988960000001</v>
      </c>
      <c r="I4" s="35">
        <f>'4-23'!I4*metric!$B$9</f>
        <v>8.97053207</v>
      </c>
      <c r="J4" s="35">
        <f>'4-23'!J4*metric!$B$9</f>
        <v>9.01304644</v>
      </c>
      <c r="K4" s="35">
        <f>'4-23'!K4*metric!$B$9</f>
        <v>9.14058955</v>
      </c>
      <c r="L4" s="35">
        <f>'4-23'!L4*metric!$B$9</f>
        <v>9.18310392</v>
      </c>
      <c r="M4" s="35">
        <f>'4-23'!M4*metric!$B$9</f>
        <v>9.09807518</v>
      </c>
      <c r="N4" s="42">
        <f>'4-23'!N4*metric!$B$9</f>
        <v>9.31064703</v>
      </c>
      <c r="O4" s="35">
        <f>'4-23'!O4*metric!$B$9</f>
        <v>9.39567577</v>
      </c>
      <c r="P4" s="35">
        <f>'4-23'!P4*metric!$B$9</f>
        <v>9.353161400000001</v>
      </c>
      <c r="Q4" s="47">
        <f>'4-23'!Q4*metric!$B$9</f>
        <v>9.43819014</v>
      </c>
      <c r="R4" s="45">
        <f>'4-23'!R4*metric!$B$9</f>
        <v>9.52321888</v>
      </c>
      <c r="S4" s="45" t="s">
        <v>65</v>
      </c>
      <c r="T4" s="45" t="s">
        <v>65</v>
      </c>
    </row>
    <row r="5" spans="1:20" ht="16.5">
      <c r="A5" s="9" t="s">
        <v>1</v>
      </c>
      <c r="B5" s="35">
        <f>'4-23'!B5*metric!$B$9</f>
        <v>5.1867531399999995</v>
      </c>
      <c r="C5" s="35">
        <f>'4-23'!C5*metric!$B$9</f>
        <v>6.079554910000001</v>
      </c>
      <c r="D5" s="35">
        <f>'4-23'!D5*metric!$B$9</f>
        <v>6.844813570000001</v>
      </c>
      <c r="E5" s="35">
        <f>'4-23'!E5*metric!$B$9</f>
        <v>7.2274429</v>
      </c>
      <c r="F5" s="35">
        <f>'4-23'!F5*metric!$B$9</f>
        <v>7.35498601</v>
      </c>
      <c r="G5" s="35">
        <f>'4-23'!G5*metric!$B$9</f>
        <v>7.397500379999999</v>
      </c>
      <c r="H5" s="35">
        <f>'4-23'!H5*metric!$B$9</f>
        <v>7.35498601</v>
      </c>
      <c r="I5" s="35">
        <f>'4-23'!I5*metric!$B$9</f>
        <v>7.35498601</v>
      </c>
      <c r="J5" s="35">
        <f>'4-23'!J5*metric!$B$9</f>
        <v>7.31247164</v>
      </c>
      <c r="K5" s="35">
        <f>'4-23'!K5*metric!$B$9</f>
        <v>7.31247164</v>
      </c>
      <c r="L5" s="35">
        <f>'4-23'!L5*metric!$B$9</f>
        <v>7.31247164</v>
      </c>
      <c r="M5" s="35">
        <f>'4-23'!M5*metric!$B$9</f>
        <v>7.2274429</v>
      </c>
      <c r="N5" s="42">
        <f>'4-23'!N5*metric!$B$9</f>
        <v>7.397500379999999</v>
      </c>
      <c r="O5" s="35">
        <f>'4-23'!O5*metric!$B$9</f>
        <v>7.482529120000001</v>
      </c>
      <c r="P5" s="35">
        <f>'4-23'!P5*metric!$B$9</f>
        <v>7.4400147500000005</v>
      </c>
      <c r="Q5" s="47">
        <f>'4-23'!Q5*metric!$B$9</f>
        <v>6.88732794</v>
      </c>
      <c r="R5" s="45">
        <f>'4-23'!R5*metric!$B$9</f>
        <v>6.88732794</v>
      </c>
      <c r="S5" s="45" t="s">
        <v>65</v>
      </c>
      <c r="T5" s="45" t="s">
        <v>65</v>
      </c>
    </row>
    <row r="6" spans="1:20" ht="18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/>
      <c r="O6" s="6"/>
      <c r="P6" s="6"/>
      <c r="Q6" s="6"/>
      <c r="R6" s="6"/>
      <c r="S6" s="6"/>
      <c r="T6" s="6"/>
    </row>
    <row r="7" spans="1:20" ht="16.5">
      <c r="A7" s="9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  <c r="O7" s="6"/>
      <c r="P7" s="6"/>
      <c r="Q7" s="6"/>
      <c r="R7" s="6"/>
      <c r="S7" s="6"/>
      <c r="T7" s="6"/>
    </row>
    <row r="8" spans="1:20" ht="16.5">
      <c r="A8" s="27" t="s">
        <v>0</v>
      </c>
      <c r="B8" s="35">
        <f>'4-23'!B8*metric!$B$9</f>
        <v>10.33099191</v>
      </c>
      <c r="C8" s="35">
        <f>'4-23'!C8*metric!$B$9</f>
        <v>11.733966120000002</v>
      </c>
      <c r="D8" s="35">
        <f>'4-23'!D8*metric!$B$9</f>
        <v>11.9040236</v>
      </c>
      <c r="E8" s="35">
        <f>'4-23'!E8*metric!$B$9</f>
        <v>12.07408108</v>
      </c>
      <c r="F8" s="35">
        <f>'4-23'!F8*metric!$B$9</f>
        <v>11.86150923</v>
      </c>
      <c r="G8" s="35">
        <f>'4-23'!G8*metric!$B$9</f>
        <v>12.07408108</v>
      </c>
      <c r="H8" s="35">
        <f>'4-23'!H8*metric!$B$9</f>
        <v>12.03156671</v>
      </c>
      <c r="I8" s="35">
        <f>'4-23'!I8*metric!$B$9</f>
        <v>12.159109820000001</v>
      </c>
      <c r="J8" s="35">
        <f>'4-23'!J8*metric!$B$9</f>
        <v>12.11659545</v>
      </c>
      <c r="K8" s="35">
        <f>'4-23'!K8*metric!$B$9</f>
        <v>12.20162419</v>
      </c>
      <c r="L8" s="35">
        <f>'4-23'!L8*metric!$B$9</f>
        <v>12.244138560000001</v>
      </c>
      <c r="M8" s="35">
        <f>'4-23'!M8*metric!$B$9</f>
        <v>12.03156671</v>
      </c>
      <c r="N8" s="35">
        <f>'4-23'!N8*metric!$B$9</f>
        <v>12.11659545</v>
      </c>
      <c r="O8" s="35">
        <f>'4-23'!O8*metric!$B$9</f>
        <v>12.244138560000001</v>
      </c>
      <c r="P8" s="35">
        <f>'4-23'!P8*metric!$B$9</f>
        <v>12.3291673</v>
      </c>
      <c r="Q8" s="47">
        <f>'4-23'!Q8*metric!$B$9</f>
        <v>12.54173915</v>
      </c>
      <c r="R8" s="47">
        <f>'4-23'!R8*metric!$B$9</f>
        <v>12.371681670000001</v>
      </c>
      <c r="S8" s="49">
        <f>'4-23'!S8*metric!$B$9</f>
        <v>12.754311000000001</v>
      </c>
      <c r="T8" s="45" t="s">
        <v>65</v>
      </c>
    </row>
    <row r="9" spans="1:20" ht="16.5">
      <c r="A9" s="28" t="s">
        <v>19</v>
      </c>
      <c r="B9" s="35">
        <f>'4-23'!B9*metric!$B$9</f>
        <v>9.60824762</v>
      </c>
      <c r="C9" s="35">
        <f>'4-23'!C9*metric!$B$9</f>
        <v>11.18127931</v>
      </c>
      <c r="D9" s="35">
        <f>'4-23'!D9*metric!$B$9</f>
        <v>11.43636553</v>
      </c>
      <c r="E9" s="35">
        <f>'4-23'!E9*metric!$B$9</f>
        <v>11.60642301</v>
      </c>
      <c r="F9" s="35">
        <f>'4-23'!F9*metric!$B$9</f>
        <v>11.4788799</v>
      </c>
      <c r="G9" s="35">
        <f>'4-23'!G9*metric!$B$9</f>
        <v>11.81899486</v>
      </c>
      <c r="H9" s="35">
        <f>'4-23'!H9*metric!$B$9</f>
        <v>11.69145175</v>
      </c>
      <c r="I9" s="35">
        <f>'4-23'!I9*metric!$B$9</f>
        <v>11.77648049</v>
      </c>
      <c r="J9" s="35">
        <f>'4-23'!J9*metric!$B$9</f>
        <v>11.946537970000001</v>
      </c>
      <c r="K9" s="35">
        <f>'4-23'!K9*metric!$B$9</f>
        <v>11.81899486</v>
      </c>
      <c r="L9" s="35">
        <f>'4-23'!L9*metric!$B$9</f>
        <v>12.159109820000001</v>
      </c>
      <c r="M9" s="35">
        <f>'4-23'!M9*metric!$B$9</f>
        <v>11.9040236</v>
      </c>
      <c r="N9" s="42">
        <f>'4-23'!N9*metric!$B$9</f>
        <v>12.20162419</v>
      </c>
      <c r="O9" s="42">
        <f>'4-23'!O9*metric!$B$9</f>
        <v>12.20162419</v>
      </c>
      <c r="P9" s="35">
        <f>'4-23'!P9*metric!$B$9</f>
        <v>12.371681670000001</v>
      </c>
      <c r="Q9" s="47">
        <f>'4-23'!Q9*metric!$B$9</f>
        <v>12.371681670000001</v>
      </c>
      <c r="R9" s="35">
        <f>'4-23'!R9*metric!$B$9</f>
        <v>12.456710410000001</v>
      </c>
      <c r="S9" s="49">
        <f>'4-23'!S9*metric!$B$9</f>
        <v>12.754311000000001</v>
      </c>
      <c r="T9" s="45" t="s">
        <v>65</v>
      </c>
    </row>
    <row r="10" spans="1:20" ht="16.5">
      <c r="A10" s="28" t="s">
        <v>20</v>
      </c>
      <c r="B10" s="35">
        <f>'4-23'!B10*metric!$B$9</f>
        <v>12.58425352</v>
      </c>
      <c r="C10" s="35">
        <f>'4-23'!C10*metric!$B$9</f>
        <v>13.39202655</v>
      </c>
      <c r="D10" s="35">
        <f>'4-23'!D10*metric!$B$9</f>
        <v>12.71179663</v>
      </c>
      <c r="E10" s="35">
        <f>'4-23'!E10*metric!$B$9</f>
        <v>12.79682537</v>
      </c>
      <c r="F10" s="35">
        <f>'4-23'!F10*metric!$B$9</f>
        <v>12.41419604</v>
      </c>
      <c r="G10" s="35">
        <f>'4-23'!G10*metric!$B$9</f>
        <v>12.58425352</v>
      </c>
      <c r="H10" s="35">
        <f>'4-23'!H10*metric!$B$9</f>
        <v>12.62676789</v>
      </c>
      <c r="I10" s="35">
        <f>'4-23'!I10*metric!$B$9</f>
        <v>12.88185411</v>
      </c>
      <c r="J10" s="35">
        <f>'4-23'!J10*metric!$B$9</f>
        <v>12.58425352</v>
      </c>
      <c r="K10" s="35">
        <f>'4-23'!K10*metric!$B$9</f>
        <v>12.79682537</v>
      </c>
      <c r="L10" s="35">
        <f>'4-23'!L10*metric!$B$9</f>
        <v>12.41419604</v>
      </c>
      <c r="M10" s="35">
        <f>'4-23'!M10*metric!$B$9</f>
        <v>12.3291673</v>
      </c>
      <c r="N10" s="35">
        <f>'4-23'!N10*metric!$B$9</f>
        <v>12.03156671</v>
      </c>
      <c r="O10" s="42">
        <f>'4-23'!O10*metric!$B$9</f>
        <v>12.3291673</v>
      </c>
      <c r="P10" s="35">
        <f>'4-23'!P10*metric!$B$9</f>
        <v>12.244138560000001</v>
      </c>
      <c r="Q10" s="47">
        <f>'4-23'!Q10*metric!$B$9</f>
        <v>12.71179663</v>
      </c>
      <c r="R10" s="47">
        <f>'4-23'!R10*metric!$B$9</f>
        <v>12.20162419</v>
      </c>
      <c r="S10" s="49">
        <f>'4-23'!S10*metric!$B$9</f>
        <v>12.71179663</v>
      </c>
      <c r="T10" s="45" t="s">
        <v>65</v>
      </c>
    </row>
    <row r="11" spans="1:20" ht="18">
      <c r="A11" s="9" t="s">
        <v>18</v>
      </c>
      <c r="B11" s="35">
        <f>'4-23'!B11*metric!$B$9</f>
        <v>7.86515845</v>
      </c>
      <c r="C11" s="35">
        <f>'4-23'!C11*metric!$B$9</f>
        <v>8.80047459</v>
      </c>
      <c r="D11" s="35">
        <f>'4-23'!D11*metric!$B$9</f>
        <v>8.842988960000001</v>
      </c>
      <c r="E11" s="35">
        <f>'4-23'!E11*metric!$B$9</f>
        <v>9.055560810000001</v>
      </c>
      <c r="F11" s="35">
        <f>'4-23'!F11*metric!$B$9</f>
        <v>8.842988960000001</v>
      </c>
      <c r="G11" s="35">
        <f>'4-23'!G11*metric!$B$9</f>
        <v>8.9280177</v>
      </c>
      <c r="H11" s="35">
        <f>'4-23'!H11*metric!$B$9</f>
        <v>8.842988960000001</v>
      </c>
      <c r="I11" s="35">
        <f>'4-23'!I11*metric!$B$9</f>
        <v>8.71544585</v>
      </c>
      <c r="J11" s="35">
        <f>'4-23'!J11*metric!$B$9</f>
        <v>8.842988960000001</v>
      </c>
      <c r="K11" s="35">
        <f>'4-23'!K11*metric!$B$9</f>
        <v>8.757960220000001</v>
      </c>
      <c r="L11" s="35">
        <f>'4-23'!L11*metric!$B$9</f>
        <v>8.9280177</v>
      </c>
      <c r="M11" s="35">
        <f>'4-23'!M11*metric!$B$9</f>
        <v>8.885503329999999</v>
      </c>
      <c r="N11" s="42">
        <f>'4-23'!N11*metric!$B$9</f>
        <v>9.055560810000001</v>
      </c>
      <c r="O11" s="42">
        <f>'4-23'!O11*metric!$B$9</f>
        <v>8.885503329999999</v>
      </c>
      <c r="P11" s="35">
        <f>'4-23'!P11*metric!$B$9</f>
        <v>9.09807518</v>
      </c>
      <c r="Q11" s="47">
        <f>'4-23'!Q11*metric!$B$9</f>
        <v>9.268132660000001</v>
      </c>
      <c r="R11" s="35">
        <f>'4-23'!R11*metric!$B$9</f>
        <v>9.14058955</v>
      </c>
      <c r="S11" s="49">
        <f>'4-23'!S11*metric!$B$9</f>
        <v>9.268132660000001</v>
      </c>
      <c r="T11" s="45" t="s">
        <v>65</v>
      </c>
    </row>
    <row r="12" spans="1:20" ht="18">
      <c r="A12" s="7" t="s">
        <v>39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6"/>
      <c r="O12" s="6"/>
      <c r="P12" s="6"/>
      <c r="Q12" s="6"/>
      <c r="R12" s="6"/>
      <c r="S12" s="6"/>
      <c r="T12" s="6"/>
    </row>
    <row r="13" spans="1:20" ht="16.5">
      <c r="A13" s="9" t="s">
        <v>0</v>
      </c>
      <c r="B13" s="35">
        <f>'4-23'!B13*metric!$B$9</f>
        <v>8.502874</v>
      </c>
      <c r="C13" s="35">
        <f>'4-23'!C13*metric!$B$9</f>
        <v>11.69145175</v>
      </c>
      <c r="D13" s="35">
        <f>'4-23'!D13*metric!$B$9</f>
        <v>11.69145175</v>
      </c>
      <c r="E13" s="35">
        <f>'4-23'!E13*metric!$B$9</f>
        <v>11.69145175</v>
      </c>
      <c r="F13" s="35">
        <f>'4-23'!F13*metric!$B$9</f>
        <v>11.69145175</v>
      </c>
      <c r="G13" s="35">
        <f>'4-23'!G13*metric!$B$9</f>
        <v>11.69145175</v>
      </c>
      <c r="H13" s="35">
        <f>'4-23'!H13*metric!$B$9</f>
        <v>11.69145175</v>
      </c>
      <c r="I13" s="35">
        <f>'4-23'!I13*metric!$B$9</f>
        <v>11.69145175</v>
      </c>
      <c r="J13" s="35">
        <f>'4-23'!J13*metric!$B$9</f>
        <v>11.69145175</v>
      </c>
      <c r="K13" s="35">
        <f>'4-23'!K13*metric!$B$9</f>
        <v>11.69145175</v>
      </c>
      <c r="L13" s="35">
        <f>'4-23'!L13*metric!$B$9</f>
        <v>11.69145175</v>
      </c>
      <c r="M13" s="35">
        <f>'4-23'!M13*metric!$B$9</f>
        <v>11.69145175</v>
      </c>
      <c r="N13" s="35">
        <f>'4-23'!N13*metric!$B$9</f>
        <v>11.69145175</v>
      </c>
      <c r="O13" s="35">
        <f>'4-23'!O13*metric!$B$9</f>
        <v>11.69145175</v>
      </c>
      <c r="P13" s="35">
        <f>'4-23'!P13*metric!$B$9</f>
        <v>11.69145175</v>
      </c>
      <c r="Q13" s="35">
        <f>'4-23'!Q13*metric!$B$9</f>
        <v>11.69145175</v>
      </c>
      <c r="R13" s="35">
        <f>'4-23'!R13*metric!$B$9</f>
        <v>11.69145175</v>
      </c>
      <c r="S13" s="49">
        <f>'4-23'!S13*metric!$B$9</f>
        <v>11.69145175</v>
      </c>
      <c r="T13" s="49">
        <f>'4-23'!T13*metric!$B$9</f>
        <v>11.69145175</v>
      </c>
    </row>
    <row r="14" spans="1:20" ht="18.75" thickBot="1">
      <c r="A14" s="10" t="s">
        <v>2</v>
      </c>
      <c r="B14" s="23" t="s">
        <v>44</v>
      </c>
      <c r="C14" s="36">
        <f>'4-23'!C14*metric!$B$9</f>
        <v>8.29030215</v>
      </c>
      <c r="D14" s="36">
        <f>'4-23'!D14*metric!$B$9</f>
        <v>8.502874</v>
      </c>
      <c r="E14" s="36">
        <f>'4-23'!E14*metric!$B$9</f>
        <v>8.58790274</v>
      </c>
      <c r="F14" s="36">
        <f>'4-23'!F14*metric!$B$9</f>
        <v>8.58790274</v>
      </c>
      <c r="G14" s="36">
        <f>'4-23'!G14*metric!$B$9</f>
        <v>8.672931479999999</v>
      </c>
      <c r="H14" s="36">
        <f>'4-23'!H14*metric!$B$9</f>
        <v>8.71544585</v>
      </c>
      <c r="I14" s="36">
        <f>'4-23'!I14*metric!$B$9</f>
        <v>8.757960220000001</v>
      </c>
      <c r="J14" s="36">
        <f>'4-23'!J14*metric!$B$9</f>
        <v>8.80047459</v>
      </c>
      <c r="K14" s="36">
        <f>'4-23'!K14*metric!$B$9</f>
        <v>8.80047459</v>
      </c>
      <c r="L14" s="36">
        <f>'4-23'!L14*metric!$B$9</f>
        <v>8.80047459</v>
      </c>
      <c r="M14" s="36">
        <f>'4-23'!M14*metric!$B$9</f>
        <v>8.80047459</v>
      </c>
      <c r="N14" s="36">
        <f>'4-23'!N14*metric!$B$9</f>
        <v>8.80047459</v>
      </c>
      <c r="O14" s="36">
        <f>'4-23'!O14*metric!$B$9</f>
        <v>8.80047459</v>
      </c>
      <c r="P14" s="36">
        <f>'4-23'!P14*metric!$B$9</f>
        <v>8.80047459</v>
      </c>
      <c r="Q14" s="36">
        <f>'4-23'!Q14*metric!$B$9</f>
        <v>8.80047459</v>
      </c>
      <c r="R14" s="36">
        <f>'4-23'!R14*metric!$B$9</f>
        <v>8.80047459</v>
      </c>
      <c r="S14" s="50">
        <f>'4-23'!S14*metric!$B$9</f>
        <v>8.9280177</v>
      </c>
      <c r="T14" s="50">
        <f>'4-23'!T14*metric!$B$9</f>
        <v>9.18310392</v>
      </c>
    </row>
    <row r="15" spans="1:14" ht="24.75" customHeight="1">
      <c r="A15" s="75" t="s">
        <v>59</v>
      </c>
      <c r="B15" s="76"/>
      <c r="C15" s="76"/>
      <c r="D15" s="76"/>
      <c r="E15" s="76"/>
      <c r="F15" s="76"/>
      <c r="G15" s="8"/>
      <c r="H15" s="8"/>
      <c r="I15" s="8"/>
      <c r="J15" s="8"/>
      <c r="K15" s="8"/>
      <c r="L15" s="8"/>
      <c r="M15" s="8"/>
      <c r="N15" s="24"/>
    </row>
    <row r="16" spans="1:14" ht="12" customHeight="1">
      <c r="A16" s="66"/>
      <c r="B16" s="77"/>
      <c r="C16" s="77"/>
      <c r="D16" s="77"/>
      <c r="E16" s="77"/>
      <c r="F16" s="77"/>
      <c r="G16" s="8"/>
      <c r="H16" s="8"/>
      <c r="I16" s="8"/>
      <c r="J16" s="8"/>
      <c r="K16" s="8"/>
      <c r="L16" s="8"/>
      <c r="M16" s="8"/>
      <c r="N16" s="24"/>
    </row>
    <row r="17" spans="1:13" s="3" customFormat="1" ht="12.75">
      <c r="A17" s="68" t="s">
        <v>8</v>
      </c>
      <c r="B17" s="77"/>
      <c r="C17" s="77"/>
      <c r="D17" s="77"/>
      <c r="E17" s="77"/>
      <c r="F17" s="77"/>
      <c r="G17" s="25"/>
      <c r="H17" s="25"/>
      <c r="I17" s="25"/>
      <c r="J17" s="25"/>
      <c r="K17" s="25"/>
      <c r="L17" s="25"/>
      <c r="M17" s="13"/>
    </row>
    <row r="18" spans="1:13" ht="36.75" customHeight="1">
      <c r="A18" s="58" t="s">
        <v>40</v>
      </c>
      <c r="B18" s="58"/>
      <c r="C18" s="58"/>
      <c r="D18" s="58"/>
      <c r="E18" s="72"/>
      <c r="F18" s="72"/>
      <c r="G18" s="14"/>
      <c r="H18" s="14"/>
      <c r="I18" s="14"/>
      <c r="J18" s="14"/>
      <c r="K18" s="14"/>
      <c r="L18" s="14"/>
      <c r="M18" s="15"/>
    </row>
    <row r="19" spans="1:13" ht="25.5" customHeight="1">
      <c r="A19" s="59" t="s">
        <v>15</v>
      </c>
      <c r="B19" s="59"/>
      <c r="C19" s="59"/>
      <c r="D19" s="59"/>
      <c r="E19" s="59"/>
      <c r="F19" s="59"/>
      <c r="G19" s="14"/>
      <c r="H19" s="14"/>
      <c r="I19" s="14"/>
      <c r="J19" s="14"/>
      <c r="K19" s="14"/>
      <c r="L19" s="14"/>
      <c r="M19" s="15"/>
    </row>
    <row r="20" spans="1:13" ht="13.5">
      <c r="A20" s="59" t="s">
        <v>16</v>
      </c>
      <c r="B20" s="59"/>
      <c r="C20" s="59"/>
      <c r="D20" s="59"/>
      <c r="E20" s="59"/>
      <c r="F20" s="59"/>
      <c r="G20" s="16"/>
      <c r="H20" s="16"/>
      <c r="I20" s="16"/>
      <c r="J20" s="16"/>
      <c r="K20" s="16"/>
      <c r="L20" s="16"/>
      <c r="M20" s="15"/>
    </row>
    <row r="21" spans="7:13" ht="13.5" customHeight="1">
      <c r="G21" s="17"/>
      <c r="H21" s="17"/>
      <c r="I21" s="17"/>
      <c r="J21" s="17"/>
      <c r="K21" s="17"/>
      <c r="L21" s="17"/>
      <c r="M21" s="15"/>
    </row>
    <row r="22" spans="1:13" ht="16.5" customHeight="1">
      <c r="A22" s="26" t="s">
        <v>41</v>
      </c>
      <c r="B22" s="18"/>
      <c r="C22" s="18"/>
      <c r="D22" s="18"/>
      <c r="E22" s="18"/>
      <c r="F22" s="18"/>
      <c r="G22" s="16"/>
      <c r="H22" s="16"/>
      <c r="I22" s="16"/>
      <c r="J22" s="16"/>
      <c r="K22" s="16"/>
      <c r="L22" s="16"/>
      <c r="M22" s="15"/>
    </row>
    <row r="23" spans="1:13" ht="23.25" customHeight="1">
      <c r="A23" s="60" t="s">
        <v>12</v>
      </c>
      <c r="B23" s="79"/>
      <c r="C23" s="79"/>
      <c r="D23" s="79"/>
      <c r="E23" s="79"/>
      <c r="F23" s="79"/>
      <c r="G23" s="18"/>
      <c r="H23" s="18"/>
      <c r="I23" s="18"/>
      <c r="J23" s="18"/>
      <c r="K23" s="18"/>
      <c r="L23" s="18"/>
      <c r="M23" s="15"/>
    </row>
    <row r="24" spans="1:13" ht="12.75">
      <c r="A24" s="60" t="s">
        <v>42</v>
      </c>
      <c r="B24" s="60"/>
      <c r="C24" s="60"/>
      <c r="D24" s="60"/>
      <c r="E24" s="60"/>
      <c r="F24" s="60"/>
      <c r="G24" s="18"/>
      <c r="H24" s="18"/>
      <c r="I24" s="18"/>
      <c r="J24" s="18"/>
      <c r="K24" s="18"/>
      <c r="L24" s="18"/>
      <c r="M24" s="15"/>
    </row>
    <row r="25" spans="1:13" ht="12.75">
      <c r="A25" s="34" t="s">
        <v>43</v>
      </c>
      <c r="B25" s="34"/>
      <c r="C25" s="34"/>
      <c r="D25" s="34"/>
      <c r="E25" s="34"/>
      <c r="F25" s="34"/>
      <c r="G25" s="18"/>
      <c r="H25" s="18"/>
      <c r="I25" s="18"/>
      <c r="J25" s="18"/>
      <c r="K25" s="18"/>
      <c r="L25" s="18"/>
      <c r="M25" s="15"/>
    </row>
    <row r="26" spans="1:13" ht="12.75">
      <c r="A26" s="62"/>
      <c r="B26" s="62"/>
      <c r="C26" s="62"/>
      <c r="D26" s="62"/>
      <c r="E26" s="62"/>
      <c r="F26" s="62"/>
      <c r="G26" s="16"/>
      <c r="H26" s="16"/>
      <c r="I26" s="16"/>
      <c r="J26" s="16"/>
      <c r="K26" s="16"/>
      <c r="L26" s="16"/>
      <c r="M26" s="15"/>
    </row>
    <row r="27" spans="1:13" ht="12.75">
      <c r="A27" s="63" t="s">
        <v>13</v>
      </c>
      <c r="B27" s="63"/>
      <c r="C27" s="63"/>
      <c r="D27" s="63"/>
      <c r="E27" s="63"/>
      <c r="F27" s="63"/>
      <c r="G27" s="18"/>
      <c r="H27" s="18"/>
      <c r="I27" s="18"/>
      <c r="J27" s="18"/>
      <c r="K27" s="18"/>
      <c r="L27" s="18"/>
      <c r="M27" s="15"/>
    </row>
    <row r="28" spans="1:13" s="2" customFormat="1" ht="12">
      <c r="A28" s="55" t="s">
        <v>3</v>
      </c>
      <c r="B28" s="55"/>
      <c r="C28" s="55"/>
      <c r="D28" s="55"/>
      <c r="E28" s="55"/>
      <c r="F28" s="55"/>
      <c r="G28" s="19"/>
      <c r="H28" s="19"/>
      <c r="I28" s="19"/>
      <c r="J28" s="19"/>
      <c r="K28" s="19"/>
      <c r="L28" s="19"/>
      <c r="M28" s="15"/>
    </row>
    <row r="29" spans="1:13" s="4" customFormat="1" ht="34.5" customHeight="1">
      <c r="A29" s="57" t="s">
        <v>9</v>
      </c>
      <c r="B29" s="57"/>
      <c r="C29" s="57"/>
      <c r="D29" s="57"/>
      <c r="E29" s="56"/>
      <c r="F29" s="56"/>
      <c r="G29" s="20"/>
      <c r="H29" s="20"/>
      <c r="I29" s="20"/>
      <c r="J29" s="20"/>
      <c r="K29" s="20"/>
      <c r="L29" s="20"/>
      <c r="M29" s="15"/>
    </row>
    <row r="30" spans="1:13" s="2" customFormat="1" ht="13.5" customHeight="1">
      <c r="A30" s="80" t="s">
        <v>63</v>
      </c>
      <c r="B30" s="80"/>
      <c r="C30" s="80"/>
      <c r="D30" s="80"/>
      <c r="E30" s="80"/>
      <c r="F30" s="80"/>
      <c r="G30" s="21"/>
      <c r="H30" s="21"/>
      <c r="I30" s="21"/>
      <c r="J30" s="21"/>
      <c r="K30" s="21"/>
      <c r="L30" s="21"/>
      <c r="M30" s="15"/>
    </row>
    <row r="31" spans="1:13" s="2" customFormat="1" ht="13.5" customHeight="1">
      <c r="A31" s="55" t="s">
        <v>62</v>
      </c>
      <c r="B31" s="56"/>
      <c r="C31" s="56"/>
      <c r="D31" s="56"/>
      <c r="E31" s="56"/>
      <c r="F31" s="56"/>
      <c r="G31" s="21"/>
      <c r="H31" s="21"/>
      <c r="I31" s="21"/>
      <c r="J31" s="21"/>
      <c r="K31" s="21"/>
      <c r="L31" s="21"/>
      <c r="M31" s="15"/>
    </row>
    <row r="32" spans="1:13" s="2" customFormat="1" ht="48" customHeight="1">
      <c r="A32" s="78" t="s">
        <v>67</v>
      </c>
      <c r="B32" s="78"/>
      <c r="C32" s="78"/>
      <c r="D32" s="78"/>
      <c r="E32" s="78"/>
      <c r="F32" s="78"/>
      <c r="G32" s="21"/>
      <c r="H32" s="21"/>
      <c r="I32" s="21"/>
      <c r="J32" s="21"/>
      <c r="K32" s="21"/>
      <c r="L32" s="21"/>
      <c r="M32" s="15"/>
    </row>
    <row r="33" spans="1:12" s="2" customFormat="1" ht="13.5" customHeight="1">
      <c r="A33" s="48"/>
      <c r="B33" s="48"/>
      <c r="C33" s="48"/>
      <c r="D33" s="48"/>
      <c r="E33" s="48"/>
      <c r="F33" s="48"/>
      <c r="G33" s="21"/>
      <c r="H33" s="21"/>
      <c r="I33" s="21"/>
      <c r="J33" s="21"/>
      <c r="K33" s="21"/>
      <c r="L33" s="15"/>
    </row>
    <row r="34" spans="1:13" s="2" customFormat="1" ht="13.5" customHeight="1">
      <c r="A34" s="1"/>
      <c r="B34" s="15"/>
      <c r="C34" s="15"/>
      <c r="D34" s="15"/>
      <c r="E34" s="15"/>
      <c r="F34" s="15"/>
      <c r="G34" s="20"/>
      <c r="H34" s="20"/>
      <c r="I34" s="20"/>
      <c r="J34" s="20"/>
      <c r="K34" s="20"/>
      <c r="L34" s="20"/>
      <c r="M34" s="15"/>
    </row>
    <row r="35" spans="1:13" s="2" customFormat="1" ht="13.5" customHeight="1">
      <c r="A35" s="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2" customFormat="1" ht="12.75">
      <c r="A36" s="1"/>
      <c r="B36" s="1"/>
      <c r="C36" s="1"/>
      <c r="D36" s="1"/>
      <c r="E36" s="1"/>
      <c r="F36" s="1"/>
      <c r="G36" s="15"/>
      <c r="H36" s="15"/>
      <c r="I36" s="15"/>
      <c r="J36" s="15"/>
      <c r="K36" s="15"/>
      <c r="L36" s="15"/>
      <c r="M36" s="15"/>
    </row>
  </sheetData>
  <mergeCells count="16">
    <mergeCell ref="A32:F32"/>
    <mergeCell ref="A31:F31"/>
    <mergeCell ref="A23:F23"/>
    <mergeCell ref="A26:F26"/>
    <mergeCell ref="A27:F27"/>
    <mergeCell ref="A30:F30"/>
    <mergeCell ref="A24:F24"/>
    <mergeCell ref="A28:F28"/>
    <mergeCell ref="A29:F29"/>
    <mergeCell ref="A18:F18"/>
    <mergeCell ref="A20:F20"/>
    <mergeCell ref="A19:F19"/>
    <mergeCell ref="A1:N1"/>
    <mergeCell ref="A15:F15"/>
    <mergeCell ref="A16:F16"/>
    <mergeCell ref="A17:F17"/>
  </mergeCells>
  <printOptions/>
  <pageMargins left="0.5" right="0.5" top="0.5" bottom="0.5" header="0.25" footer="0.25"/>
  <pageSetup fitToHeight="1" fitToWidth="1"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Raymond Keng</cp:lastModifiedBy>
  <cp:lastPrinted>2005-12-29T19:17:52Z</cp:lastPrinted>
  <dcterms:created xsi:type="dcterms:W3CDTF">1999-04-26T19:37:06Z</dcterms:created>
  <dcterms:modified xsi:type="dcterms:W3CDTF">2005-12-29T19:17:53Z</dcterms:modified>
  <cp:category/>
  <cp:version/>
  <cp:contentType/>
  <cp:contentStatus/>
</cp:coreProperties>
</file>