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15" windowWidth="15480" windowHeight="11640" activeTab="0"/>
  </bookViews>
  <sheets>
    <sheet name="4-18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<sst xmlns="http://schemas.openxmlformats.org/spreadsheetml/2006/main" count="30" uniqueCount="29">
  <si>
    <t>Miles traveled (millions)</t>
  </si>
  <si>
    <t>Number of locomotives and cars:</t>
  </si>
  <si>
    <t xml:space="preserve">Train-miles: </t>
  </si>
  <si>
    <t>Car-miles:</t>
  </si>
  <si>
    <t>Locomotive fuel consumed:</t>
  </si>
  <si>
    <t>1990–2000: Ibid., Amtrak Corporate Reporting, Route Profitability System, personal communication, Aug. 22, 2001.</t>
  </si>
  <si>
    <t xml:space="preserve">Table 4-18:  Amtrak Fuel Consumption and Travel </t>
  </si>
  <si>
    <r>
      <t xml:space="preserve">1975: Association of American Railroads, </t>
    </r>
    <r>
      <rPr>
        <i/>
        <sz val="9"/>
        <rFont val="Arial"/>
        <family val="2"/>
      </rPr>
      <t xml:space="preserve">Yearbook of Railroad Facts 1975 </t>
    </r>
    <r>
      <rPr>
        <sz val="9"/>
        <rFont val="Arial"/>
        <family val="2"/>
      </rPr>
      <t>(Washington, DC: 1976), p. 40.</t>
    </r>
  </si>
  <si>
    <t>SOURCES</t>
  </si>
  <si>
    <t>Miles traveled:</t>
  </si>
  <si>
    <t>Number in use</t>
  </si>
  <si>
    <t>Diesel (million gallons)</t>
  </si>
  <si>
    <t>Train-miles</t>
  </si>
  <si>
    <t>Locomotives</t>
  </si>
  <si>
    <t>Cars</t>
  </si>
  <si>
    <t>Car-miles</t>
  </si>
  <si>
    <t>Average miles traveled per car (thousands)</t>
  </si>
  <si>
    <r>
      <t>1975–80: National Passenger Railroad Corporation (Amtrak), State and Local Affairs Department, personal communication.</t>
    </r>
  </si>
  <si>
    <t xml:space="preserve">1980–85: National Passenger Railroad Corporation (Amtrak), State and Local Affairs Department and Public Affairs Department, personal communication. </t>
  </si>
  <si>
    <t>Electric (million of kWhs)</t>
  </si>
  <si>
    <t xml:space="preserve"> </t>
  </si>
  <si>
    <r>
      <t xml:space="preserve">1985–2000: Ibid., </t>
    </r>
    <r>
      <rPr>
        <i/>
        <sz val="9"/>
        <rFont val="Arial"/>
        <family val="2"/>
      </rPr>
      <t>Amtrak Annual Report</t>
    </r>
    <r>
      <rPr>
        <sz val="9"/>
        <rFont val="Arial"/>
        <family val="2"/>
      </rPr>
      <t>, Statistical Appendix (Washington, DC: Annual Issues).</t>
    </r>
  </si>
  <si>
    <r>
      <t xml:space="preserve">KEY:  </t>
    </r>
    <r>
      <rPr>
        <sz val="9"/>
        <rFont val="Arial"/>
        <family val="2"/>
      </rPr>
      <t>kWh = kilowatt hour.</t>
    </r>
  </si>
  <si>
    <r>
      <t xml:space="preserve">1975–2002: National Passenger Railroad Corporation (Amtrak), </t>
    </r>
    <r>
      <rPr>
        <i/>
        <sz val="9"/>
        <rFont val="Arial"/>
        <family val="2"/>
      </rPr>
      <t xml:space="preserve">Amtrak Annual Report, </t>
    </r>
    <r>
      <rPr>
        <sz val="9"/>
        <rFont val="Arial"/>
        <family val="2"/>
      </rPr>
      <t>Statistical Appendix (Washington, DC: Annual Issues).</t>
    </r>
  </si>
  <si>
    <t>1975-2000: National Passenger Railroad Corporation (Amtrak), State and Local Affairs Department, personal communication.</t>
  </si>
  <si>
    <t>Train Energy Consumption</t>
  </si>
  <si>
    <r>
      <t xml:space="preserve">2001–10: Association of American Railroads, </t>
    </r>
    <r>
      <rPr>
        <i/>
        <sz val="9"/>
        <rFont val="Arial"/>
        <family val="2"/>
      </rPr>
      <t xml:space="preserve">Railroad Facts </t>
    </r>
    <r>
      <rPr>
        <sz val="9"/>
        <rFont val="Arial"/>
        <family val="2"/>
      </rPr>
      <t>(Washington, DC: Annual Issues), p. 77 and similar pages in earlier editions.</t>
    </r>
  </si>
  <si>
    <r>
      <t xml:space="preserve">2003–10: Association of American Railroads, </t>
    </r>
    <r>
      <rPr>
        <i/>
        <sz val="9"/>
        <rFont val="Arial"/>
        <family val="2"/>
      </rPr>
      <t xml:space="preserve">Railroad Facts </t>
    </r>
    <r>
      <rPr>
        <sz val="9"/>
        <rFont val="Arial"/>
        <family val="2"/>
      </rPr>
      <t>(Washington, DC: Annual Issues), p. 77 and similar pages in earlier editions.</t>
    </r>
  </si>
  <si>
    <t>2001-10: National Passenger Railroad Corporation (Amtrak), personal communication, Apr. 20, 2011.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</si>
</sst>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_(* #,##0.0_);_(* \(#,##0.0\);_(* &quot;-&quot;??_);_(@_)"/>
    <numFmt numFmtId="167" formatCode="0.0_W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2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4" fillId="0" borderId="3" applyAlignment="0">
      <protection/>
    </xf>
    <xf numFmtId="165" fontId="4" fillId="0" borderId="3">
      <alignment horizontal="right" vertical="center"/>
      <protection/>
    </xf>
    <xf numFmtId="49" fontId="5" fillId="0" borderId="3">
      <alignment horizontal="left" vertical="center"/>
      <protection/>
    </xf>
    <xf numFmtId="164" fontId="6" fillId="0" borderId="3" applyNumberFormat="0" applyFill="0">
      <alignment horizontal="right"/>
      <protection/>
    </xf>
    <xf numFmtId="167" fontId="6" fillId="0" borderId="3">
      <alignment horizontal="right"/>
      <protection/>
    </xf>
    <xf numFmtId="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3">
      <alignment horizontal="left"/>
      <protection/>
    </xf>
    <xf numFmtId="0" fontId="10" fillId="0" borderId="5">
      <alignment horizontal="right" vertical="center"/>
      <protection/>
    </xf>
    <xf numFmtId="0" fontId="11" fillId="0" borderId="3">
      <alignment horizontal="left" vertical="center"/>
      <protection/>
    </xf>
    <xf numFmtId="0" fontId="6" fillId="0" borderId="3">
      <alignment horizontal="left" vertical="center"/>
      <protection/>
    </xf>
    <xf numFmtId="0" fontId="12" fillId="0" borderId="3">
      <alignment horizontal="left"/>
      <protection/>
    </xf>
    <xf numFmtId="0" fontId="12" fillId="30" borderId="0">
      <alignment horizontal="centerContinuous" wrapText="1"/>
      <protection/>
    </xf>
    <xf numFmtId="49" fontId="12" fillId="30" borderId="6">
      <alignment horizontal="left" vertical="center"/>
      <protection/>
    </xf>
    <xf numFmtId="0" fontId="12" fillId="30" borderId="0">
      <alignment horizontal="centerContinuous" vertical="center" wrapText="1"/>
      <protection/>
    </xf>
    <xf numFmtId="0" fontId="41" fillId="31" borderId="1" applyNumberFormat="0" applyAlignment="0" applyProtection="0"/>
    <xf numFmtId="0" fontId="42" fillId="0" borderId="7" applyNumberFormat="0" applyFill="0" applyAlignment="0" applyProtection="0"/>
    <xf numFmtId="0" fontId="43" fillId="32" borderId="0" applyNumberFormat="0" applyBorder="0" applyAlignment="0" applyProtection="0"/>
    <xf numFmtId="0" fontId="0" fillId="33" borderId="8" applyNumberFormat="0" applyFont="0" applyAlignment="0" applyProtection="0"/>
    <xf numFmtId="0" fontId="44" fillId="27" borderId="9" applyNumberFormat="0" applyAlignment="0" applyProtection="0"/>
    <xf numFmtId="9" fontId="0" fillId="0" borderId="0" applyFont="0" applyFill="0" applyBorder="0" applyAlignment="0" applyProtection="0"/>
    <xf numFmtId="3" fontId="4" fillId="0" borderId="0">
      <alignment horizontal="left" vertical="center"/>
      <protection/>
    </xf>
    <xf numFmtId="0" fontId="2" fillId="0" borderId="0">
      <alignment horizontal="left" vertical="center"/>
      <protection/>
    </xf>
    <xf numFmtId="0" fontId="7" fillId="0" borderId="0">
      <alignment horizontal="right"/>
      <protection/>
    </xf>
    <xf numFmtId="49" fontId="7" fillId="0" borderId="0">
      <alignment horizontal="center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4" fillId="0" borderId="0">
      <alignment horizontal="left" vertical="center"/>
      <protection/>
    </xf>
    <xf numFmtId="49" fontId="5" fillId="0" borderId="3">
      <alignment horizontal="left" vertical="center"/>
      <protection/>
    </xf>
    <xf numFmtId="49" fontId="2" fillId="0" borderId="3" applyFill="0">
      <alignment horizontal="left" vertical="center"/>
      <protection/>
    </xf>
    <xf numFmtId="49" fontId="5" fillId="0" borderId="3">
      <alignment horizontal="left"/>
      <protection/>
    </xf>
    <xf numFmtId="164" fontId="4" fillId="0" borderId="0" applyNumberFormat="0">
      <alignment horizontal="right"/>
      <protection/>
    </xf>
    <xf numFmtId="0" fontId="10" fillId="34" borderId="0">
      <alignment horizontal="centerContinuous" vertical="center" wrapText="1"/>
      <protection/>
    </xf>
    <xf numFmtId="0" fontId="10" fillId="0" borderId="10">
      <alignment horizontal="left" vertical="center"/>
      <protection/>
    </xf>
    <xf numFmtId="0" fontId="13" fillId="0" borderId="0">
      <alignment horizontal="left" vertical="top"/>
      <protection/>
    </xf>
    <xf numFmtId="0" fontId="45" fillId="0" borderId="0" applyNumberFormat="0" applyFill="0" applyBorder="0" applyAlignment="0" applyProtection="0"/>
    <xf numFmtId="0" fontId="12" fillId="0" borderId="0">
      <alignment horizontal="left"/>
      <protection/>
    </xf>
    <xf numFmtId="0" fontId="3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3" fillId="0" borderId="0">
      <alignment horizontal="left"/>
      <protection/>
    </xf>
    <xf numFmtId="0" fontId="6" fillId="0" borderId="0">
      <alignment horizontal="left"/>
      <protection/>
    </xf>
    <xf numFmtId="0" fontId="0" fillId="0" borderId="11" applyNumberFormat="0" applyFont="0" applyFill="0" applyAlignment="0" applyProtection="0"/>
    <xf numFmtId="0" fontId="46" fillId="0" borderId="0" applyNumberFormat="0" applyFill="0" applyBorder="0" applyAlignment="0" applyProtection="0"/>
    <xf numFmtId="49" fontId="4" fillId="0" borderId="3">
      <alignment horizontal="left"/>
      <protection/>
    </xf>
    <xf numFmtId="0" fontId="10" fillId="0" borderId="5">
      <alignment horizontal="left"/>
      <protection/>
    </xf>
    <xf numFmtId="0" fontId="12" fillId="0" borderId="0">
      <alignment horizontal="left" vertical="center"/>
      <protection/>
    </xf>
    <xf numFmtId="49" fontId="7" fillId="0" borderId="3">
      <alignment horizontal="left"/>
      <protection/>
    </xf>
  </cellStyleXfs>
  <cellXfs count="38">
    <xf numFmtId="0" fontId="0" fillId="0" borderId="0" xfId="0" applyAlignment="1">
      <alignment/>
    </xf>
    <xf numFmtId="0" fontId="16" fillId="0" borderId="0" xfId="0" applyFont="1" applyFill="1" applyAlignment="1">
      <alignment/>
    </xf>
    <xf numFmtId="0" fontId="15" fillId="0" borderId="0" xfId="82" applyFont="1" applyFill="1" applyBorder="1">
      <alignment horizontal="left"/>
      <protection/>
    </xf>
    <xf numFmtId="3" fontId="16" fillId="0" borderId="0" xfId="82" applyNumberFormat="1" applyFont="1" applyFill="1" applyBorder="1" applyAlignment="1">
      <alignment horizontal="right"/>
      <protection/>
    </xf>
    <xf numFmtId="0" fontId="15" fillId="0" borderId="0" xfId="0" applyFont="1" applyFill="1" applyAlignment="1">
      <alignment/>
    </xf>
    <xf numFmtId="0" fontId="15" fillId="0" borderId="12" xfId="82" applyFont="1" applyFill="1" applyBorder="1">
      <alignment horizontal="left"/>
      <protection/>
    </xf>
    <xf numFmtId="0" fontId="18" fillId="0" borderId="0" xfId="82" applyFont="1" applyFill="1" applyBorder="1" applyAlignment="1">
      <alignment horizontal="left"/>
      <protection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right"/>
    </xf>
    <xf numFmtId="0" fontId="15" fillId="0" borderId="6" xfId="82" applyFont="1" applyFill="1" applyBorder="1" applyAlignment="1">
      <alignment horizontal="center"/>
      <protection/>
    </xf>
    <xf numFmtId="0" fontId="16" fillId="0" borderId="0" xfId="0" applyFont="1" applyFill="1" applyAlignment="1">
      <alignment horizontal="center"/>
    </xf>
    <xf numFmtId="0" fontId="16" fillId="0" borderId="0" xfId="82" applyFont="1" applyFill="1" applyBorder="1" applyAlignment="1">
      <alignment horizontal="left" indent="1"/>
      <protection/>
    </xf>
    <xf numFmtId="1" fontId="16" fillId="0" borderId="0" xfId="0" applyNumberFormat="1" applyFont="1" applyFill="1" applyAlignment="1">
      <alignment horizontal="right"/>
    </xf>
    <xf numFmtId="0" fontId="15" fillId="0" borderId="6" xfId="0" applyFont="1" applyFill="1" applyBorder="1" applyAlignment="1">
      <alignment horizontal="center"/>
    </xf>
    <xf numFmtId="3" fontId="16" fillId="0" borderId="0" xfId="0" applyNumberFormat="1" applyFont="1" applyFill="1" applyAlignment="1">
      <alignment/>
    </xf>
    <xf numFmtId="3" fontId="16" fillId="0" borderId="12" xfId="0" applyNumberFormat="1" applyFont="1" applyFill="1" applyBorder="1" applyAlignment="1">
      <alignment/>
    </xf>
    <xf numFmtId="0" fontId="15" fillId="0" borderId="6" xfId="82" applyNumberFormat="1" applyFont="1" applyFill="1" applyBorder="1" applyAlignment="1">
      <alignment horizontal="center"/>
      <protection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18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49" fontId="17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9" fillId="0" borderId="12" xfId="96" applyFont="1" applyFill="1" applyBorder="1" applyAlignment="1">
      <alignment horizontal="left" wrapText="1"/>
      <protection/>
    </xf>
    <xf numFmtId="0" fontId="18" fillId="0" borderId="0" xfId="82" applyFont="1" applyFill="1" applyAlignment="1">
      <alignment wrapText="1"/>
      <protection/>
    </xf>
    <xf numFmtId="0" fontId="17" fillId="0" borderId="0" xfId="0" applyFont="1" applyFill="1" applyAlignment="1">
      <alignment wrapText="1"/>
    </xf>
    <xf numFmtId="49" fontId="17" fillId="0" borderId="0" xfId="0" applyNumberFormat="1" applyFont="1" applyFill="1" applyAlignment="1">
      <alignment wrapText="1"/>
    </xf>
    <xf numFmtId="49" fontId="18" fillId="0" borderId="0" xfId="0" applyNumberFormat="1" applyFont="1" applyFill="1" applyAlignment="1">
      <alignment wrapText="1"/>
    </xf>
    <xf numFmtId="0" fontId="17" fillId="0" borderId="13" xfId="82" applyFont="1" applyFill="1" applyBorder="1" applyAlignment="1">
      <alignment wrapText="1"/>
      <protection/>
    </xf>
    <xf numFmtId="0" fontId="0" fillId="0" borderId="13" xfId="0" applyFont="1" applyFill="1" applyBorder="1" applyAlignment="1">
      <alignment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" xfId="42"/>
    <cellStyle name="Comma" xfId="43"/>
    <cellStyle name="Comma [0]" xfId="44"/>
    <cellStyle name="Comma0" xfId="45"/>
    <cellStyle name="Corner heading" xfId="46"/>
    <cellStyle name="Currency" xfId="47"/>
    <cellStyle name="Currency [0]" xfId="48"/>
    <cellStyle name="Currency0" xfId="49"/>
    <cellStyle name="Data" xfId="50"/>
    <cellStyle name="Data no deci" xfId="51"/>
    <cellStyle name="Data Superscript" xfId="52"/>
    <cellStyle name="Data_1-1A-Regular" xfId="53"/>
    <cellStyle name="Data-one deci" xfId="54"/>
    <cellStyle name="Date" xfId="55"/>
    <cellStyle name="Explanatory Text" xfId="56"/>
    <cellStyle name="Fixed" xfId="57"/>
    <cellStyle name="Good" xfId="58"/>
    <cellStyle name="Heading 1" xfId="59"/>
    <cellStyle name="Heading 2" xfId="60"/>
    <cellStyle name="Heading 3" xfId="61"/>
    <cellStyle name="Heading 4" xfId="62"/>
    <cellStyle name="Hed Side" xfId="63"/>
    <cellStyle name="Hed Side bold" xfId="64"/>
    <cellStyle name="Hed Side Indent" xfId="65"/>
    <cellStyle name="Hed Side Regular" xfId="66"/>
    <cellStyle name="Hed Side_1-1A-Regular" xfId="67"/>
    <cellStyle name="Hed Top" xfId="68"/>
    <cellStyle name="Hed Top - SECTION" xfId="69"/>
    <cellStyle name="Hed Top_3-new4" xfId="70"/>
    <cellStyle name="Input" xfId="71"/>
    <cellStyle name="Linked Cell" xfId="72"/>
    <cellStyle name="Neutral" xfId="73"/>
    <cellStyle name="Note" xfId="74"/>
    <cellStyle name="Output" xfId="75"/>
    <cellStyle name="Percent" xfId="76"/>
    <cellStyle name="Reference" xfId="77"/>
    <cellStyle name="Row heading" xfId="78"/>
    <cellStyle name="Source Hed" xfId="79"/>
    <cellStyle name="Source Letter" xfId="80"/>
    <cellStyle name="Source Superscript" xfId="81"/>
    <cellStyle name="Source Text" xfId="82"/>
    <cellStyle name="State" xfId="83"/>
    <cellStyle name="Superscript" xfId="84"/>
    <cellStyle name="Superscript- regular" xfId="85"/>
    <cellStyle name="Superscript_1-1A-Regular" xfId="86"/>
    <cellStyle name="Table Data" xfId="87"/>
    <cellStyle name="Table Head Top" xfId="88"/>
    <cellStyle name="Table Hed Side" xfId="89"/>
    <cellStyle name="Table Title" xfId="90"/>
    <cellStyle name="Title" xfId="91"/>
    <cellStyle name="Title Text" xfId="92"/>
    <cellStyle name="Title Text 1" xfId="93"/>
    <cellStyle name="Title Text 2" xfId="94"/>
    <cellStyle name="Title-1" xfId="95"/>
    <cellStyle name="Title-2" xfId="96"/>
    <cellStyle name="Title-3" xfId="97"/>
    <cellStyle name="Total" xfId="98"/>
    <cellStyle name="Warning Text" xfId="99"/>
    <cellStyle name="Wrap" xfId="100"/>
    <cellStyle name="Wrap Bold" xfId="101"/>
    <cellStyle name="Wrap Title" xfId="102"/>
    <cellStyle name="Wrap_NTS99-~11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tabSelected="1" zoomScalePageLayoutView="0" workbookViewId="0" topLeftCell="A1">
      <selection activeCell="A1" sqref="A1:Y1"/>
    </sheetView>
  </sheetViews>
  <sheetFormatPr defaultColWidth="9.140625" defaultRowHeight="12.75"/>
  <cols>
    <col min="1" max="1" width="39.00390625" style="21" customWidth="1"/>
    <col min="2" max="25" width="7.7109375" style="21" customWidth="1"/>
    <col min="26" max="16384" width="9.140625" style="21" customWidth="1"/>
  </cols>
  <sheetData>
    <row r="1" spans="1:25" ht="16.5" customHeight="1" thickBot="1">
      <c r="A1" s="31" t="s">
        <v>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s="13" customFormat="1" ht="16.5" customHeight="1">
      <c r="A2" s="12"/>
      <c r="B2" s="19">
        <v>1975</v>
      </c>
      <c r="C2" s="19">
        <v>1980</v>
      </c>
      <c r="D2" s="19">
        <v>1985</v>
      </c>
      <c r="E2" s="19">
        <v>1990</v>
      </c>
      <c r="F2" s="19">
        <v>1991</v>
      </c>
      <c r="G2" s="19">
        <v>1992</v>
      </c>
      <c r="H2" s="19">
        <v>1993</v>
      </c>
      <c r="I2" s="19">
        <v>1994</v>
      </c>
      <c r="J2" s="19">
        <v>1995</v>
      </c>
      <c r="K2" s="19">
        <v>1996</v>
      </c>
      <c r="L2" s="19">
        <v>1997</v>
      </c>
      <c r="M2" s="19">
        <v>1998</v>
      </c>
      <c r="N2" s="19">
        <v>1999</v>
      </c>
      <c r="O2" s="19">
        <v>2000</v>
      </c>
      <c r="P2" s="19">
        <v>2001</v>
      </c>
      <c r="Q2" s="16">
        <v>2002</v>
      </c>
      <c r="R2" s="16">
        <v>2003</v>
      </c>
      <c r="S2" s="16">
        <v>2004</v>
      </c>
      <c r="T2" s="16">
        <v>2005</v>
      </c>
      <c r="U2" s="16">
        <v>2006</v>
      </c>
      <c r="V2" s="16">
        <v>2007</v>
      </c>
      <c r="W2" s="16">
        <v>2008</v>
      </c>
      <c r="X2" s="16">
        <v>2009</v>
      </c>
      <c r="Y2" s="16">
        <v>2010</v>
      </c>
    </row>
    <row r="3" spans="1:16" s="1" customFormat="1" ht="16.5" customHeight="1">
      <c r="A3" s="2" t="s">
        <v>10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1"/>
      <c r="P3" s="11"/>
    </row>
    <row r="4" spans="1:25" s="1" customFormat="1" ht="16.5" customHeight="1">
      <c r="A4" s="14" t="s">
        <v>13</v>
      </c>
      <c r="B4" s="1">
        <v>355</v>
      </c>
      <c r="C4" s="1">
        <v>419</v>
      </c>
      <c r="D4" s="1">
        <v>291</v>
      </c>
      <c r="E4" s="1">
        <v>318</v>
      </c>
      <c r="F4" s="1">
        <v>316</v>
      </c>
      <c r="G4" s="1">
        <v>336</v>
      </c>
      <c r="H4" s="1">
        <v>360</v>
      </c>
      <c r="I4" s="1">
        <v>338</v>
      </c>
      <c r="J4" s="1">
        <v>313</v>
      </c>
      <c r="K4" s="1">
        <v>299</v>
      </c>
      <c r="L4" s="1">
        <v>332</v>
      </c>
      <c r="M4" s="1">
        <v>345</v>
      </c>
      <c r="N4" s="1">
        <v>329</v>
      </c>
      <c r="O4" s="1">
        <v>378</v>
      </c>
      <c r="P4" s="1">
        <v>401</v>
      </c>
      <c r="Q4" s="1">
        <v>372</v>
      </c>
      <c r="R4" s="1">
        <v>442</v>
      </c>
      <c r="S4" s="1">
        <v>276</v>
      </c>
      <c r="T4" s="1">
        <v>258</v>
      </c>
      <c r="U4" s="1">
        <v>319</v>
      </c>
      <c r="V4" s="1">
        <v>270</v>
      </c>
      <c r="W4" s="1">
        <v>278</v>
      </c>
      <c r="X4" s="1">
        <v>274</v>
      </c>
      <c r="Y4" s="1">
        <v>282</v>
      </c>
    </row>
    <row r="5" spans="1:25" s="1" customFormat="1" ht="16.5" customHeight="1">
      <c r="A5" s="14" t="s">
        <v>14</v>
      </c>
      <c r="B5" s="17">
        <v>1913</v>
      </c>
      <c r="C5" s="17">
        <v>2128</v>
      </c>
      <c r="D5" s="17">
        <v>1854</v>
      </c>
      <c r="E5" s="17">
        <v>1863</v>
      </c>
      <c r="F5" s="17">
        <v>1786</v>
      </c>
      <c r="G5" s="17">
        <v>1796</v>
      </c>
      <c r="H5" s="17">
        <v>1853</v>
      </c>
      <c r="I5" s="17">
        <v>1852</v>
      </c>
      <c r="J5" s="17">
        <v>1722</v>
      </c>
      <c r="K5" s="17">
        <v>1730</v>
      </c>
      <c r="L5" s="17">
        <v>1728</v>
      </c>
      <c r="M5" s="17">
        <v>1962</v>
      </c>
      <c r="N5" s="17">
        <v>1992</v>
      </c>
      <c r="O5" s="17">
        <v>1894</v>
      </c>
      <c r="P5" s="17">
        <v>2084</v>
      </c>
      <c r="Q5" s="17">
        <v>2896</v>
      </c>
      <c r="R5" s="17">
        <v>1623</v>
      </c>
      <c r="S5" s="17">
        <v>1211</v>
      </c>
      <c r="T5" s="17">
        <v>1186</v>
      </c>
      <c r="U5" s="17">
        <v>1191</v>
      </c>
      <c r="V5" s="17">
        <v>1164</v>
      </c>
      <c r="W5" s="17">
        <v>1177</v>
      </c>
      <c r="X5" s="17">
        <v>1214</v>
      </c>
      <c r="Y5" s="17">
        <v>1274</v>
      </c>
    </row>
    <row r="6" s="1" customFormat="1" ht="16.5" customHeight="1">
      <c r="A6" s="2" t="s">
        <v>0</v>
      </c>
    </row>
    <row r="7" spans="1:25" s="1" customFormat="1" ht="16.5" customHeight="1">
      <c r="A7" s="14" t="s">
        <v>12</v>
      </c>
      <c r="B7" s="17">
        <v>30</v>
      </c>
      <c r="C7" s="17">
        <v>30</v>
      </c>
      <c r="D7" s="17">
        <v>30</v>
      </c>
      <c r="E7" s="17">
        <v>33</v>
      </c>
      <c r="F7" s="17">
        <v>34</v>
      </c>
      <c r="G7" s="17">
        <v>34</v>
      </c>
      <c r="H7" s="17">
        <v>35</v>
      </c>
      <c r="I7" s="17">
        <v>34</v>
      </c>
      <c r="J7" s="17">
        <v>32</v>
      </c>
      <c r="K7" s="17">
        <v>30</v>
      </c>
      <c r="L7" s="17">
        <v>32</v>
      </c>
      <c r="M7" s="17">
        <v>33</v>
      </c>
      <c r="N7" s="17">
        <v>34</v>
      </c>
      <c r="O7" s="17">
        <v>35</v>
      </c>
      <c r="P7" s="17">
        <v>36</v>
      </c>
      <c r="Q7" s="17">
        <v>38</v>
      </c>
      <c r="R7" s="17">
        <v>37.459214</v>
      </c>
      <c r="S7" s="17">
        <v>37.15863</v>
      </c>
      <c r="T7" s="17">
        <v>36.1988</v>
      </c>
      <c r="U7" s="17">
        <v>36.083011</v>
      </c>
      <c r="V7" s="17">
        <v>37.483666</v>
      </c>
      <c r="W7" s="17">
        <v>37.736</v>
      </c>
      <c r="X7" s="17">
        <v>38.3</v>
      </c>
      <c r="Y7" s="17">
        <v>37.453</v>
      </c>
    </row>
    <row r="8" spans="1:25" s="1" customFormat="1" ht="16.5" customHeight="1">
      <c r="A8" s="14" t="s">
        <v>15</v>
      </c>
      <c r="B8" s="17">
        <v>252.938</v>
      </c>
      <c r="C8" s="17">
        <v>235</v>
      </c>
      <c r="D8" s="17">
        <v>251</v>
      </c>
      <c r="E8" s="17">
        <v>301</v>
      </c>
      <c r="F8" s="17">
        <v>313</v>
      </c>
      <c r="G8" s="17">
        <v>307.254</v>
      </c>
      <c r="H8" s="17">
        <v>303.243</v>
      </c>
      <c r="I8" s="17">
        <v>304</v>
      </c>
      <c r="J8" s="17">
        <v>292</v>
      </c>
      <c r="K8" s="17">
        <v>276</v>
      </c>
      <c r="L8" s="17">
        <v>288</v>
      </c>
      <c r="M8" s="17">
        <v>312</v>
      </c>
      <c r="N8" s="17">
        <v>342</v>
      </c>
      <c r="O8" s="17">
        <v>368</v>
      </c>
      <c r="P8" s="17">
        <v>377.705425</v>
      </c>
      <c r="Q8" s="17">
        <v>378.542291</v>
      </c>
      <c r="R8" s="17">
        <v>331.8637</v>
      </c>
      <c r="S8" s="17">
        <v>308.437269</v>
      </c>
      <c r="T8" s="17">
        <v>264.795557</v>
      </c>
      <c r="U8" s="17">
        <v>263.908167</v>
      </c>
      <c r="V8" s="17">
        <v>266.545286</v>
      </c>
      <c r="W8" s="17">
        <v>271.762</v>
      </c>
      <c r="X8" s="17">
        <v>282.764</v>
      </c>
      <c r="Y8" s="17">
        <v>294.82</v>
      </c>
    </row>
    <row r="9" s="4" customFormat="1" ht="16.5" customHeight="1">
      <c r="A9" s="2" t="s">
        <v>25</v>
      </c>
    </row>
    <row r="10" spans="1:25" s="1" customFormat="1" ht="16.5" customHeight="1">
      <c r="A10" s="14" t="s">
        <v>19</v>
      </c>
      <c r="B10" s="15">
        <v>180.3</v>
      </c>
      <c r="C10" s="15">
        <v>253.8</v>
      </c>
      <c r="D10" s="15">
        <v>295.1</v>
      </c>
      <c r="E10" s="15">
        <v>329.6</v>
      </c>
      <c r="F10" s="15">
        <v>302.5</v>
      </c>
      <c r="G10" s="15">
        <v>300</v>
      </c>
      <c r="H10" s="15">
        <v>301</v>
      </c>
      <c r="I10" s="15">
        <v>308.948</v>
      </c>
      <c r="J10" s="15">
        <v>335.818</v>
      </c>
      <c r="K10" s="15">
        <v>362.689</v>
      </c>
      <c r="L10" s="15">
        <v>389.559</v>
      </c>
      <c r="M10" s="15">
        <v>416.429</v>
      </c>
      <c r="N10" s="15">
        <v>443.3</v>
      </c>
      <c r="O10" s="15">
        <v>470.17</v>
      </c>
      <c r="P10" s="15">
        <v>455.7032008</v>
      </c>
      <c r="Q10" s="15">
        <v>518.3061</v>
      </c>
      <c r="R10" s="15">
        <v>536.949807</v>
      </c>
      <c r="S10" s="15">
        <v>550.695145</v>
      </c>
      <c r="T10" s="15">
        <v>531.37718812</v>
      </c>
      <c r="U10" s="15">
        <v>548.85629716</v>
      </c>
      <c r="V10" s="15">
        <v>577.86365024</v>
      </c>
      <c r="W10" s="15">
        <v>582.02206972</v>
      </c>
      <c r="X10" s="15">
        <v>564.967754</v>
      </c>
      <c r="Y10" s="15">
        <v>558.661565</v>
      </c>
    </row>
    <row r="11" spans="1:25" s="1" customFormat="1" ht="16.5" customHeight="1">
      <c r="A11" s="14" t="s">
        <v>11</v>
      </c>
      <c r="B11" s="15">
        <v>63.1</v>
      </c>
      <c r="C11" s="15">
        <v>63.5</v>
      </c>
      <c r="D11" s="15">
        <v>64.8</v>
      </c>
      <c r="E11" s="15">
        <v>82.1</v>
      </c>
      <c r="F11" s="15">
        <v>82</v>
      </c>
      <c r="G11" s="15">
        <v>81.5</v>
      </c>
      <c r="H11" s="15">
        <v>82.8</v>
      </c>
      <c r="I11" s="15">
        <v>73.516</v>
      </c>
      <c r="J11" s="15">
        <v>72.371</v>
      </c>
      <c r="K11" s="15">
        <v>71.226</v>
      </c>
      <c r="L11" s="15">
        <v>75.656</v>
      </c>
      <c r="M11" s="15">
        <v>75.999</v>
      </c>
      <c r="N11" s="15">
        <v>79.173</v>
      </c>
      <c r="O11" s="15">
        <v>94.968</v>
      </c>
      <c r="P11" s="15">
        <v>96.846</v>
      </c>
      <c r="Q11" s="15">
        <v>84.431803</v>
      </c>
      <c r="R11" s="15">
        <v>74.621083</v>
      </c>
      <c r="S11" s="15">
        <v>68.604914</v>
      </c>
      <c r="T11" s="15">
        <v>65.476834</v>
      </c>
      <c r="U11" s="15">
        <v>62.462856</v>
      </c>
      <c r="V11" s="15">
        <v>61.823716</v>
      </c>
      <c r="W11" s="15">
        <v>63.42758</v>
      </c>
      <c r="X11" s="15">
        <v>61.703964</v>
      </c>
      <c r="Y11" s="15">
        <v>63.474021</v>
      </c>
    </row>
    <row r="12" spans="1:25" s="1" customFormat="1" ht="16.5" customHeight="1" thickBot="1">
      <c r="A12" s="5" t="s">
        <v>16</v>
      </c>
      <c r="B12" s="18">
        <f>B8*1000/B5</f>
        <v>132.2205959226346</v>
      </c>
      <c r="C12" s="18">
        <f aca="true" t="shared" si="0" ref="C12:W12">C8*1000/C5</f>
        <v>110.43233082706767</v>
      </c>
      <c r="D12" s="18">
        <f t="shared" si="0"/>
        <v>135.3829557713053</v>
      </c>
      <c r="E12" s="18">
        <f t="shared" si="0"/>
        <v>161.5673644659152</v>
      </c>
      <c r="F12" s="18">
        <f t="shared" si="0"/>
        <v>175.25195968645016</v>
      </c>
      <c r="G12" s="18">
        <f t="shared" si="0"/>
        <v>171.07683741648106</v>
      </c>
      <c r="H12" s="18">
        <f t="shared" si="0"/>
        <v>163.64975715056664</v>
      </c>
      <c r="I12" s="18">
        <f t="shared" si="0"/>
        <v>164.14686825053997</v>
      </c>
      <c r="J12" s="18">
        <f t="shared" si="0"/>
        <v>169.57026713124273</v>
      </c>
      <c r="K12" s="18">
        <f t="shared" si="0"/>
        <v>159.53757225433526</v>
      </c>
      <c r="L12" s="18">
        <f t="shared" si="0"/>
        <v>166.66666666666666</v>
      </c>
      <c r="M12" s="18">
        <f t="shared" si="0"/>
        <v>159.02140672782875</v>
      </c>
      <c r="N12" s="18">
        <f t="shared" si="0"/>
        <v>171.6867469879518</v>
      </c>
      <c r="O12" s="18">
        <f t="shared" si="0"/>
        <v>194.29778247096093</v>
      </c>
      <c r="P12" s="18">
        <f t="shared" si="0"/>
        <v>181.24060700575816</v>
      </c>
      <c r="Q12" s="18">
        <f t="shared" si="0"/>
        <v>130.71211705801105</v>
      </c>
      <c r="R12" s="18">
        <f t="shared" si="0"/>
        <v>204.4754775107825</v>
      </c>
      <c r="S12" s="18">
        <f t="shared" si="0"/>
        <v>254.69634104046244</v>
      </c>
      <c r="T12" s="18">
        <f t="shared" si="0"/>
        <v>223.26775463743675</v>
      </c>
      <c r="U12" s="18">
        <f t="shared" si="0"/>
        <v>221.58536272040303</v>
      </c>
      <c r="V12" s="18">
        <f t="shared" si="0"/>
        <v>228.99079553264602</v>
      </c>
      <c r="W12" s="18">
        <f t="shared" si="0"/>
        <v>230.89379779099406</v>
      </c>
      <c r="X12" s="18">
        <f>X8*1000/X5</f>
        <v>232.9192751235585</v>
      </c>
      <c r="Y12" s="18">
        <f>Y8*1000/Y5</f>
        <v>231.41287284144428</v>
      </c>
    </row>
    <row r="13" spans="1:13" s="7" customFormat="1" ht="12.75" customHeight="1">
      <c r="A13" s="36" t="s">
        <v>22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6"/>
    </row>
    <row r="14" spans="1:13" s="7" customFormat="1" ht="12.75" customHeight="1">
      <c r="A14" s="32"/>
      <c r="B14" s="29"/>
      <c r="C14" s="29"/>
      <c r="D14" s="29"/>
      <c r="E14" s="29"/>
      <c r="F14" s="29"/>
      <c r="G14" s="29"/>
      <c r="H14" s="29"/>
      <c r="I14" s="29"/>
      <c r="J14" s="30"/>
      <c r="K14" s="30"/>
      <c r="L14" s="30"/>
      <c r="M14" s="8"/>
    </row>
    <row r="15" spans="1:13" s="7" customFormat="1" ht="12.75" customHeight="1">
      <c r="A15" s="33" t="s">
        <v>8</v>
      </c>
      <c r="B15" s="33"/>
      <c r="C15" s="33"/>
      <c r="D15" s="33"/>
      <c r="E15" s="33"/>
      <c r="F15" s="33"/>
      <c r="G15" s="33"/>
      <c r="H15" s="29"/>
      <c r="I15" s="29"/>
      <c r="J15" s="30"/>
      <c r="K15" s="30"/>
      <c r="L15" s="30"/>
      <c r="M15" s="9"/>
    </row>
    <row r="16" spans="1:13" s="7" customFormat="1" ht="12.75" customHeight="1">
      <c r="A16" s="34" t="s">
        <v>1</v>
      </c>
      <c r="B16" s="34"/>
      <c r="C16" s="34"/>
      <c r="D16" s="34"/>
      <c r="E16" s="34"/>
      <c r="F16" s="34"/>
      <c r="G16" s="34"/>
      <c r="H16" s="29"/>
      <c r="I16" s="29"/>
      <c r="J16" s="30"/>
      <c r="K16" s="30"/>
      <c r="L16" s="30"/>
      <c r="M16" s="23"/>
    </row>
    <row r="17" spans="1:13" s="7" customFormat="1" ht="12.75" customHeight="1">
      <c r="A17" s="35" t="s">
        <v>17</v>
      </c>
      <c r="B17" s="35"/>
      <c r="C17" s="35"/>
      <c r="D17" s="35"/>
      <c r="E17" s="35"/>
      <c r="F17" s="35"/>
      <c r="G17" s="35"/>
      <c r="H17" s="29"/>
      <c r="I17" s="29"/>
      <c r="J17" s="29"/>
      <c r="K17" s="29"/>
      <c r="L17" s="29"/>
      <c r="M17" s="22"/>
    </row>
    <row r="18" spans="1:13" s="20" customFormat="1" ht="12.75" customHeight="1">
      <c r="A18" s="35" t="s">
        <v>21</v>
      </c>
      <c r="B18" s="35"/>
      <c r="C18" s="35"/>
      <c r="D18" s="35"/>
      <c r="E18" s="35"/>
      <c r="F18" s="35"/>
      <c r="G18" s="35"/>
      <c r="H18" s="29"/>
      <c r="I18" s="29"/>
      <c r="J18" s="29"/>
      <c r="K18" s="29"/>
      <c r="L18" s="29"/>
      <c r="M18" s="22"/>
    </row>
    <row r="19" spans="1:13" s="20" customFormat="1" ht="12.75" customHeight="1">
      <c r="A19" s="25" t="s">
        <v>26</v>
      </c>
      <c r="B19" s="25"/>
      <c r="C19" s="25"/>
      <c r="D19" s="25"/>
      <c r="E19" s="25"/>
      <c r="F19" s="25"/>
      <c r="G19" s="25"/>
      <c r="H19" s="26"/>
      <c r="I19" s="26"/>
      <c r="J19" s="26"/>
      <c r="K19" s="26"/>
      <c r="L19" s="26"/>
      <c r="M19" s="22"/>
    </row>
    <row r="20" spans="1:13" s="20" customFormat="1" ht="12.75" customHeight="1">
      <c r="A20" s="34" t="s">
        <v>9</v>
      </c>
      <c r="B20" s="34"/>
      <c r="C20" s="34"/>
      <c r="D20" s="34"/>
      <c r="E20" s="34"/>
      <c r="F20" s="34"/>
      <c r="G20" s="34"/>
      <c r="H20" s="29"/>
      <c r="I20" s="29"/>
      <c r="J20" s="30"/>
      <c r="K20" s="30"/>
      <c r="L20" s="30"/>
      <c r="M20" s="23"/>
    </row>
    <row r="21" spans="1:13" s="20" customFormat="1" ht="12.75" customHeight="1">
      <c r="A21" s="28" t="s">
        <v>2</v>
      </c>
      <c r="B21" s="28"/>
      <c r="C21" s="28"/>
      <c r="D21" s="28"/>
      <c r="E21" s="28"/>
      <c r="F21" s="28"/>
      <c r="G21" s="28"/>
      <c r="H21" s="29"/>
      <c r="I21" s="29"/>
      <c r="J21" s="30"/>
      <c r="K21" s="30"/>
      <c r="L21" s="30"/>
      <c r="M21" s="10"/>
    </row>
    <row r="22" spans="1:13" s="20" customFormat="1" ht="12.75" customHeight="1">
      <c r="A22" s="25" t="s">
        <v>23</v>
      </c>
      <c r="B22" s="25"/>
      <c r="C22" s="25"/>
      <c r="D22" s="25"/>
      <c r="E22" s="25"/>
      <c r="F22" s="25"/>
      <c r="G22" s="25"/>
      <c r="H22" s="26"/>
      <c r="I22" s="26"/>
      <c r="J22" s="26"/>
      <c r="K22" s="26"/>
      <c r="L22" s="26"/>
      <c r="M22" s="22"/>
    </row>
    <row r="23" spans="1:13" s="20" customFormat="1" ht="12.75" customHeight="1">
      <c r="A23" s="25" t="s">
        <v>27</v>
      </c>
      <c r="B23" s="25"/>
      <c r="C23" s="25"/>
      <c r="D23" s="25"/>
      <c r="E23" s="25"/>
      <c r="F23" s="25"/>
      <c r="G23" s="25"/>
      <c r="H23" s="26"/>
      <c r="I23" s="26"/>
      <c r="J23" s="26"/>
      <c r="K23" s="26"/>
      <c r="L23" s="26"/>
      <c r="M23" s="22"/>
    </row>
    <row r="24" spans="1:13" s="20" customFormat="1" ht="12.75" customHeight="1">
      <c r="A24" s="28" t="s">
        <v>3</v>
      </c>
      <c r="B24" s="28"/>
      <c r="C24" s="28"/>
      <c r="D24" s="28"/>
      <c r="E24" s="28"/>
      <c r="F24" s="28"/>
      <c r="G24" s="28"/>
      <c r="H24" s="29"/>
      <c r="I24" s="29"/>
      <c r="J24" s="29"/>
      <c r="K24" s="29"/>
      <c r="L24" s="29"/>
      <c r="M24" s="10"/>
    </row>
    <row r="25" spans="1:13" s="20" customFormat="1" ht="12.75" customHeight="1">
      <c r="A25" s="25" t="s">
        <v>7</v>
      </c>
      <c r="B25" s="25"/>
      <c r="C25" s="25"/>
      <c r="D25" s="25"/>
      <c r="E25" s="25"/>
      <c r="F25" s="25"/>
      <c r="G25" s="25"/>
      <c r="H25" s="26"/>
      <c r="I25" s="26"/>
      <c r="J25" s="26"/>
      <c r="K25" s="26"/>
      <c r="L25" s="26"/>
      <c r="M25" s="22"/>
    </row>
    <row r="26" spans="1:13" s="20" customFormat="1" ht="12.75" customHeight="1">
      <c r="A26" s="25" t="s">
        <v>18</v>
      </c>
      <c r="B26" s="25"/>
      <c r="C26" s="25"/>
      <c r="D26" s="25"/>
      <c r="E26" s="25"/>
      <c r="F26" s="25"/>
      <c r="G26" s="25"/>
      <c r="H26" s="26"/>
      <c r="I26" s="26"/>
      <c r="J26" s="26"/>
      <c r="K26" s="26"/>
      <c r="L26" s="26"/>
      <c r="M26" s="22"/>
    </row>
    <row r="27" spans="1:13" s="20" customFormat="1" ht="12.75" customHeight="1">
      <c r="A27" s="25" t="s">
        <v>5</v>
      </c>
      <c r="B27" s="25"/>
      <c r="C27" s="25"/>
      <c r="D27" s="25"/>
      <c r="E27" s="25"/>
      <c r="F27" s="25"/>
      <c r="G27" s="25"/>
      <c r="H27" s="26"/>
      <c r="I27" s="26"/>
      <c r="J27" s="26"/>
      <c r="K27" s="26"/>
      <c r="L27" s="26"/>
      <c r="M27" s="22"/>
    </row>
    <row r="28" spans="1:13" s="20" customFormat="1" ht="12.75" customHeight="1">
      <c r="A28" s="25" t="s">
        <v>26</v>
      </c>
      <c r="B28" s="25"/>
      <c r="C28" s="25"/>
      <c r="D28" s="25"/>
      <c r="E28" s="25"/>
      <c r="F28" s="25"/>
      <c r="G28" s="25"/>
      <c r="H28" s="26"/>
      <c r="I28" s="26"/>
      <c r="J28" s="26"/>
      <c r="K28" s="26"/>
      <c r="L28" s="26"/>
      <c r="M28" s="22"/>
    </row>
    <row r="29" spans="1:12" ht="12.75" customHeight="1">
      <c r="A29" s="27" t="s">
        <v>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2" ht="12.75" customHeight="1">
      <c r="A30" s="24" t="s">
        <v>24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12.75" customHeight="1">
      <c r="A31" s="24" t="s">
        <v>28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6" ht="12.75">
      <c r="C36" s="21" t="s">
        <v>20</v>
      </c>
    </row>
  </sheetData>
  <sheetProtection/>
  <mergeCells count="20">
    <mergeCell ref="A21:L21"/>
    <mergeCell ref="A22:L22"/>
    <mergeCell ref="A23:L23"/>
    <mergeCell ref="A30:L30"/>
    <mergeCell ref="A1:Y1"/>
    <mergeCell ref="A14:L14"/>
    <mergeCell ref="A15:L15"/>
    <mergeCell ref="A16:L16"/>
    <mergeCell ref="A17:L17"/>
    <mergeCell ref="A19:L19"/>
    <mergeCell ref="A20:L20"/>
    <mergeCell ref="A18:L18"/>
    <mergeCell ref="A13:L13"/>
    <mergeCell ref="A31:L31"/>
    <mergeCell ref="A28:L28"/>
    <mergeCell ref="A29:L29"/>
    <mergeCell ref="A24:L24"/>
    <mergeCell ref="A25:L25"/>
    <mergeCell ref="A26:L26"/>
    <mergeCell ref="A27:L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dominique.megret</cp:lastModifiedBy>
  <cp:lastPrinted>2010-06-14T21:22:14Z</cp:lastPrinted>
  <dcterms:created xsi:type="dcterms:W3CDTF">1999-08-16T14:11:18Z</dcterms:created>
  <dcterms:modified xsi:type="dcterms:W3CDTF">2012-07-06T18:39:35Z</dcterms:modified>
  <cp:category/>
  <cp:version/>
  <cp:contentType/>
  <cp:contentStatus/>
</cp:coreProperties>
</file>