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86" yWindow="1740" windowWidth="16095" windowHeight="9180" activeTab="0"/>
  </bookViews>
  <sheets>
    <sheet name="3-16" sheetId="1" r:id="rId1"/>
  </sheets>
  <definedNames>
    <definedName name="_xlnm.Print_Area" localSheetId="0">'3-16'!$A$1:$Y$30</definedName>
  </definedNames>
  <calcPr fullCalcOnLoad="1"/>
</workbook>
</file>

<file path=xl/sharedStrings.xml><?xml version="1.0" encoding="utf-8"?>
<sst xmlns="http://schemas.openxmlformats.org/spreadsheetml/2006/main" count="26" uniqueCount="26">
  <si>
    <t>New cars and net purchases of used cars</t>
  </si>
  <si>
    <t>New and used trucks and RVs</t>
  </si>
  <si>
    <t>Gasoline and oil</t>
  </si>
  <si>
    <t>Railroad</t>
  </si>
  <si>
    <t>Intercity bus</t>
  </si>
  <si>
    <t>Airline</t>
  </si>
  <si>
    <t>Mass transit system</t>
  </si>
  <si>
    <t>Taxi</t>
  </si>
  <si>
    <t>TOTAL transportation</t>
  </si>
  <si>
    <t>SOURCE</t>
  </si>
  <si>
    <t>User-operated transportation, total</t>
  </si>
  <si>
    <t>Purchased intercity transportation, total</t>
  </si>
  <si>
    <t>Purchased local transportation, total</t>
  </si>
  <si>
    <t>Numbers may not add to totals due to rounding.</t>
  </si>
  <si>
    <r>
      <t xml:space="preserve">KEY: </t>
    </r>
    <r>
      <rPr>
        <sz val="9"/>
        <rFont val="Arial"/>
        <family val="2"/>
      </rPr>
      <t xml:space="preserve"> R = revised; RVs = recreational vehicles.</t>
    </r>
  </si>
  <si>
    <r>
      <t>Insurance premiums, less claims paid</t>
    </r>
    <r>
      <rPr>
        <vertAlign val="superscript"/>
        <sz val="11"/>
        <rFont val="Arial Narrow"/>
        <family val="2"/>
      </rPr>
      <t>b</t>
    </r>
  </si>
  <si>
    <r>
      <t>Other</t>
    </r>
    <r>
      <rPr>
        <vertAlign val="superscript"/>
        <sz val="11"/>
        <rFont val="Arial Narrow"/>
        <family val="2"/>
      </rPr>
      <t>c</t>
    </r>
  </si>
  <si>
    <r>
      <t xml:space="preserve">b </t>
    </r>
    <r>
      <rPr>
        <sz val="9"/>
        <rFont val="Arial"/>
        <family val="2"/>
      </rPr>
      <t xml:space="preserve">Consists of premiums plus premium supplements less normal losses and dividends paid to policyholders for motor vehicles insurance. </t>
    </r>
  </si>
  <si>
    <r>
      <t xml:space="preserve">a </t>
    </r>
    <r>
      <rPr>
        <sz val="9"/>
        <rFont val="Arial"/>
        <family val="2"/>
      </rPr>
      <t>Also includes greasing, washing, storage, and leasing.</t>
    </r>
  </si>
  <si>
    <r>
      <t xml:space="preserve">c </t>
    </r>
    <r>
      <rPr>
        <sz val="9"/>
        <rFont val="Arial"/>
        <family val="2"/>
      </rPr>
      <t>Consists of baggage charges, coastal and inland waterway fares, travel agents' fees, airports bus fares, and limousine services.</t>
    </r>
  </si>
  <si>
    <r>
      <t>Repair and rental</t>
    </r>
    <r>
      <rPr>
        <vertAlign val="superscript"/>
        <sz val="11"/>
        <rFont val="Arial Narrow"/>
        <family val="2"/>
      </rPr>
      <t>a</t>
    </r>
  </si>
  <si>
    <t>Motor vehicle parts and accessories</t>
  </si>
  <si>
    <t>Parking fees and tolls</t>
  </si>
  <si>
    <t>NOTES</t>
  </si>
  <si>
    <t>Table 3-16:  Personal Consumption Expenditures on Transportation by Subcategory (Current millions of dollars)</t>
  </si>
  <si>
    <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tables 2.5.5 and 2.4.5U , available at http://www.bea.gov/national/index.htm as of Aug. 29, 2011.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</si>
</sst>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&quot;(R)&quot;\ ###0;&quot;(R) -&quot;###0;&quot;(R) &quot;\ 0"/>
    <numFmt numFmtId="167" formatCode="&quot;(R)&quot;\ #,##0;&quot;(R) -&quot;#,##0;&quot;(R) &quot;\ 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8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1" xfId="48" applyNumberFormat="1" applyFont="1" applyFill="1" applyBorder="1" applyAlignment="1">
      <alignment horizontal="left"/>
      <protection/>
    </xf>
    <xf numFmtId="0" fontId="14" fillId="0" borderId="0" xfId="48" applyNumberFormat="1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0" xfId="71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48" applyNumberFormat="1" applyFont="1" applyFill="1" applyBorder="1" applyAlignment="1">
      <alignment horizontal="left" indent="1"/>
      <protection/>
    </xf>
    <xf numFmtId="3" fontId="0" fillId="0" borderId="0" xfId="0" applyNumberFormat="1" applyFont="1" applyFill="1" applyAlignment="1">
      <alignment/>
    </xf>
    <xf numFmtId="166" fontId="14" fillId="0" borderId="13" xfId="57" applyNumberFormat="1" applyFont="1" applyFill="1" applyBorder="1" applyAlignment="1">
      <alignment horizontal="center"/>
      <protection/>
    </xf>
    <xf numFmtId="0" fontId="14" fillId="0" borderId="13" xfId="57" applyNumberFormat="1" applyFont="1" applyFill="1" applyBorder="1" applyAlignment="1">
      <alignment horizontal="center"/>
      <protection/>
    </xf>
    <xf numFmtId="3" fontId="14" fillId="0" borderId="11" xfId="48" applyNumberFormat="1" applyFont="1" applyFill="1" applyBorder="1" applyAlignment="1">
      <alignment horizontal="right"/>
      <protection/>
    </xf>
    <xf numFmtId="3" fontId="14" fillId="0" borderId="0" xfId="48" applyNumberFormat="1" applyFont="1" applyFill="1" applyBorder="1" applyAlignment="1">
      <alignment horizontal="right"/>
      <protection/>
    </xf>
    <xf numFmtId="3" fontId="15" fillId="0" borderId="0" xfId="48" applyNumberFormat="1" applyFont="1" applyFill="1" applyBorder="1" applyAlignment="1">
      <alignment horizontal="right"/>
      <protection/>
    </xf>
    <xf numFmtId="3" fontId="15" fillId="0" borderId="14" xfId="48" applyNumberFormat="1" applyFont="1" applyFill="1" applyBorder="1" applyAlignment="1">
      <alignment horizontal="right"/>
      <protection/>
    </xf>
    <xf numFmtId="0" fontId="49" fillId="0" borderId="0" xfId="0" applyFont="1" applyFill="1" applyAlignment="1">
      <alignment/>
    </xf>
    <xf numFmtId="167" fontId="14" fillId="0" borderId="0" xfId="48" applyNumberFormat="1" applyFont="1" applyFill="1" applyBorder="1" applyAlignment="1">
      <alignment horizontal="right"/>
      <protection/>
    </xf>
    <xf numFmtId="167" fontId="15" fillId="0" borderId="0" xfId="48" applyNumberFormat="1" applyFont="1" applyFill="1" applyBorder="1" applyAlignment="1">
      <alignment horizontal="right"/>
      <protection/>
    </xf>
    <xf numFmtId="49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6" fillId="0" borderId="0" xfId="71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6" fillId="0" borderId="14" xfId="81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35.57421875" style="1" customWidth="1"/>
    <col min="2" max="28" width="11.7109375" style="1" customWidth="1"/>
    <col min="29" max="16384" width="9.140625" style="1" customWidth="1"/>
  </cols>
  <sheetData>
    <row r="1" spans="1:28" s="2" customFormat="1" ht="16.5" customHeight="1" thickBo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</row>
    <row r="2" spans="1:28" s="14" customFormat="1" ht="16.5" customHeight="1">
      <c r="A2" s="13"/>
      <c r="B2" s="18">
        <v>1960</v>
      </c>
      <c r="C2" s="18">
        <v>1965</v>
      </c>
      <c r="D2" s="18">
        <v>1970</v>
      </c>
      <c r="E2" s="18">
        <v>1975</v>
      </c>
      <c r="F2" s="18">
        <v>1980</v>
      </c>
      <c r="G2" s="18">
        <v>1985</v>
      </c>
      <c r="H2" s="18">
        <v>1990</v>
      </c>
      <c r="I2" s="18">
        <v>1991</v>
      </c>
      <c r="J2" s="18">
        <v>1992</v>
      </c>
      <c r="K2" s="18">
        <v>1993</v>
      </c>
      <c r="L2" s="18">
        <v>1994</v>
      </c>
      <c r="M2" s="18">
        <v>1995</v>
      </c>
      <c r="N2" s="18">
        <v>1996</v>
      </c>
      <c r="O2" s="18">
        <v>1997</v>
      </c>
      <c r="P2" s="18">
        <v>1998</v>
      </c>
      <c r="Q2" s="18">
        <v>1999</v>
      </c>
      <c r="R2" s="18">
        <v>2000</v>
      </c>
      <c r="S2" s="18">
        <v>2001</v>
      </c>
      <c r="T2" s="18">
        <v>2002</v>
      </c>
      <c r="U2" s="18">
        <v>2003</v>
      </c>
      <c r="V2" s="18">
        <v>2004</v>
      </c>
      <c r="W2" s="17">
        <v>2005</v>
      </c>
      <c r="X2" s="18">
        <v>2006</v>
      </c>
      <c r="Y2" s="18">
        <v>2007</v>
      </c>
      <c r="Z2" s="17">
        <v>2008</v>
      </c>
      <c r="AA2" s="17">
        <v>2009</v>
      </c>
      <c r="AB2" s="18">
        <v>2010</v>
      </c>
    </row>
    <row r="3" spans="1:28" s="3" customFormat="1" ht="16.5" customHeight="1">
      <c r="A3" s="4" t="s">
        <v>8</v>
      </c>
      <c r="B3" s="19">
        <v>40800</v>
      </c>
      <c r="C3" s="19">
        <v>56500</v>
      </c>
      <c r="D3" s="19">
        <v>76500</v>
      </c>
      <c r="E3" s="19">
        <v>124400</v>
      </c>
      <c r="F3" s="19">
        <v>226500</v>
      </c>
      <c r="G3" s="19">
        <v>357400</v>
      </c>
      <c r="H3" s="19">
        <v>442900</v>
      </c>
      <c r="I3" s="19">
        <v>418300</v>
      </c>
      <c r="J3" s="19">
        <v>451300</v>
      </c>
      <c r="K3" s="19">
        <v>485300</v>
      </c>
      <c r="L3" s="19">
        <v>528200</v>
      </c>
      <c r="M3" s="19">
        <v>554100</v>
      </c>
      <c r="N3" s="19">
        <v>598900</v>
      </c>
      <c r="O3" s="19">
        <v>641800</v>
      </c>
      <c r="P3" s="19">
        <v>669200</v>
      </c>
      <c r="Q3" s="19">
        <v>730500</v>
      </c>
      <c r="R3" s="19">
        <v>798400</v>
      </c>
      <c r="S3" s="19">
        <v>814100</v>
      </c>
      <c r="T3" s="19">
        <v>818400</v>
      </c>
      <c r="U3" s="24">
        <v>857000</v>
      </c>
      <c r="V3" s="24">
        <v>909100</v>
      </c>
      <c r="W3" s="19">
        <v>978000</v>
      </c>
      <c r="X3" s="24">
        <v>1007000</v>
      </c>
      <c r="Y3" s="24">
        <v>1049900</v>
      </c>
      <c r="Z3" s="19">
        <v>1029700</v>
      </c>
      <c r="AA3" s="19">
        <v>882700</v>
      </c>
      <c r="AB3" s="19">
        <v>967000</v>
      </c>
    </row>
    <row r="4" spans="1:28" s="3" customFormat="1" ht="16.5" customHeight="1">
      <c r="A4" s="5" t="s">
        <v>10</v>
      </c>
      <c r="B4" s="20">
        <f>SUM(B5:B11)</f>
        <v>39510</v>
      </c>
      <c r="C4" s="24">
        <f aca="true" t="shared" si="0" ref="C4:S4">SUM(C5:C11)</f>
        <v>55325</v>
      </c>
      <c r="D4" s="20">
        <f t="shared" si="0"/>
        <v>74483</v>
      </c>
      <c r="E4" s="24">
        <f t="shared" si="0"/>
        <v>121054</v>
      </c>
      <c r="F4" s="20">
        <f t="shared" si="0"/>
        <v>218784</v>
      </c>
      <c r="G4" s="24">
        <f t="shared" si="0"/>
        <v>349065</v>
      </c>
      <c r="H4" s="24">
        <f t="shared" si="0"/>
        <v>433278</v>
      </c>
      <c r="I4" s="20">
        <f t="shared" si="0"/>
        <v>409458</v>
      </c>
      <c r="J4" s="20">
        <f t="shared" si="0"/>
        <v>444552</v>
      </c>
      <c r="K4" s="20">
        <f t="shared" si="0"/>
        <v>479512</v>
      </c>
      <c r="L4" s="20">
        <f t="shared" si="0"/>
        <v>523379</v>
      </c>
      <c r="M4" s="20">
        <f t="shared" si="0"/>
        <v>548274</v>
      </c>
      <c r="N4" s="20">
        <f t="shared" si="0"/>
        <v>592165</v>
      </c>
      <c r="O4" s="20">
        <f t="shared" si="0"/>
        <v>631797</v>
      </c>
      <c r="P4" s="20">
        <f t="shared" si="0"/>
        <v>658024</v>
      </c>
      <c r="Q4" s="24">
        <f t="shared" si="0"/>
        <v>719714</v>
      </c>
      <c r="R4" s="20">
        <f t="shared" si="0"/>
        <v>780631</v>
      </c>
      <c r="S4" s="20">
        <f t="shared" si="0"/>
        <v>802062</v>
      </c>
      <c r="T4" s="20">
        <v>811282</v>
      </c>
      <c r="U4" s="24">
        <v>850517</v>
      </c>
      <c r="V4" s="24">
        <v>903498</v>
      </c>
      <c r="W4" s="20">
        <v>974480</v>
      </c>
      <c r="X4" s="24">
        <v>998766</v>
      </c>
      <c r="Y4" s="24">
        <v>1044162</v>
      </c>
      <c r="Z4" s="20">
        <v>1019543</v>
      </c>
      <c r="AA4" s="20">
        <v>873963</v>
      </c>
      <c r="AB4" s="20">
        <v>952827</v>
      </c>
    </row>
    <row r="5" spans="1:28" s="3" customFormat="1" ht="16.5" customHeight="1">
      <c r="A5" s="15" t="s">
        <v>0</v>
      </c>
      <c r="B5" s="21">
        <v>16571</v>
      </c>
      <c r="C5" s="21">
        <v>25191</v>
      </c>
      <c r="D5" s="21">
        <v>26754</v>
      </c>
      <c r="E5" s="21">
        <v>36775</v>
      </c>
      <c r="F5" s="21">
        <v>57243</v>
      </c>
      <c r="G5" s="21">
        <v>110679</v>
      </c>
      <c r="H5" s="21">
        <v>118988</v>
      </c>
      <c r="I5" s="21">
        <v>103658</v>
      </c>
      <c r="J5" s="21">
        <v>112410</v>
      </c>
      <c r="K5" s="21">
        <v>120391</v>
      </c>
      <c r="L5" s="21">
        <v>133268</v>
      </c>
      <c r="M5" s="21">
        <v>132634</v>
      </c>
      <c r="N5" s="21">
        <v>135930</v>
      </c>
      <c r="O5" s="21">
        <v>139384</v>
      </c>
      <c r="P5" s="21">
        <v>146306</v>
      </c>
      <c r="Q5" s="21">
        <v>155938</v>
      </c>
      <c r="R5" s="21">
        <v>160260</v>
      </c>
      <c r="S5" s="21">
        <v>157556</v>
      </c>
      <c r="T5" s="21">
        <v>155296</v>
      </c>
      <c r="U5" s="21">
        <v>144639</v>
      </c>
      <c r="V5" s="21">
        <v>144787</v>
      </c>
      <c r="W5" s="21">
        <v>153122</v>
      </c>
      <c r="X5" s="21">
        <v>154218</v>
      </c>
      <c r="Y5" s="21">
        <v>148960</v>
      </c>
      <c r="Z5" s="21">
        <v>133657</v>
      </c>
      <c r="AA5" s="21">
        <v>116406</v>
      </c>
      <c r="AB5" s="21">
        <v>117819</v>
      </c>
    </row>
    <row r="6" spans="1:28" s="3" customFormat="1" ht="16.5" customHeight="1">
      <c r="A6" s="15" t="s">
        <v>1</v>
      </c>
      <c r="B6" s="21">
        <v>606</v>
      </c>
      <c r="C6" s="21">
        <v>1284</v>
      </c>
      <c r="D6" s="21">
        <v>2667</v>
      </c>
      <c r="E6" s="21">
        <v>7739</v>
      </c>
      <c r="F6" s="21">
        <v>11849</v>
      </c>
      <c r="G6" s="21">
        <v>40988</v>
      </c>
      <c r="H6" s="21">
        <v>63882</v>
      </c>
      <c r="I6" s="21">
        <v>60337</v>
      </c>
      <c r="J6" s="21">
        <v>70115</v>
      </c>
      <c r="K6" s="21">
        <v>80809</v>
      </c>
      <c r="L6" s="21">
        <v>91229</v>
      </c>
      <c r="M6" s="21">
        <v>96231</v>
      </c>
      <c r="N6" s="21">
        <v>108636</v>
      </c>
      <c r="O6" s="21">
        <v>123810</v>
      </c>
      <c r="P6" s="21">
        <v>144833</v>
      </c>
      <c r="Q6" s="21">
        <v>165365</v>
      </c>
      <c r="R6" s="21">
        <v>173295</v>
      </c>
      <c r="S6" s="21">
        <v>195945</v>
      </c>
      <c r="T6" s="21">
        <v>216558</v>
      </c>
      <c r="U6" s="25">
        <v>227020</v>
      </c>
      <c r="V6" s="25">
        <v>229372</v>
      </c>
      <c r="W6" s="21">
        <v>223740</v>
      </c>
      <c r="X6" s="25">
        <v>207409</v>
      </c>
      <c r="Y6" s="25">
        <v>216067</v>
      </c>
      <c r="Z6" s="21">
        <v>168822</v>
      </c>
      <c r="AA6" s="21">
        <v>162679</v>
      </c>
      <c r="AB6" s="21">
        <v>182663</v>
      </c>
    </row>
    <row r="7" spans="1:28" s="3" customFormat="1" ht="16.5" customHeight="1">
      <c r="A7" s="15" t="s">
        <v>21</v>
      </c>
      <c r="B7" s="21">
        <v>2487</v>
      </c>
      <c r="C7" s="21">
        <v>3450</v>
      </c>
      <c r="D7" s="21">
        <v>6087</v>
      </c>
      <c r="E7" s="21">
        <v>10287</v>
      </c>
      <c r="F7" s="21">
        <v>17926</v>
      </c>
      <c r="G7" s="21">
        <v>23483</v>
      </c>
      <c r="H7" s="21">
        <v>28254</v>
      </c>
      <c r="I7" s="21">
        <v>27803</v>
      </c>
      <c r="J7" s="21">
        <v>28727</v>
      </c>
      <c r="K7" s="21">
        <v>30797</v>
      </c>
      <c r="L7" s="21">
        <v>33737</v>
      </c>
      <c r="M7" s="21">
        <v>35366</v>
      </c>
      <c r="N7" s="21">
        <v>37647</v>
      </c>
      <c r="O7" s="21">
        <v>39133</v>
      </c>
      <c r="P7" s="21">
        <v>39477</v>
      </c>
      <c r="Q7" s="21">
        <v>41069</v>
      </c>
      <c r="R7" s="21">
        <v>41788</v>
      </c>
      <c r="S7" s="21">
        <v>41260</v>
      </c>
      <c r="T7" s="21">
        <v>41674</v>
      </c>
      <c r="U7" s="25">
        <v>42785</v>
      </c>
      <c r="V7" s="25">
        <v>44327</v>
      </c>
      <c r="W7" s="21">
        <v>46590</v>
      </c>
      <c r="X7" s="25">
        <v>48240</v>
      </c>
      <c r="Y7" s="25">
        <v>50055</v>
      </c>
      <c r="Z7" s="21">
        <v>48912</v>
      </c>
      <c r="AA7" s="21">
        <v>46429</v>
      </c>
      <c r="AB7" s="21">
        <v>49223</v>
      </c>
    </row>
    <row r="8" spans="1:28" s="3" customFormat="1" ht="16.5" customHeight="1">
      <c r="A8" s="15" t="s">
        <v>20</v>
      </c>
      <c r="B8" s="21">
        <v>5262</v>
      </c>
      <c r="C8" s="25">
        <v>7214</v>
      </c>
      <c r="D8" s="21">
        <v>11776</v>
      </c>
      <c r="E8" s="25">
        <v>18971</v>
      </c>
      <c r="F8" s="21">
        <v>32597</v>
      </c>
      <c r="G8" s="25">
        <v>58035</v>
      </c>
      <c r="H8" s="25">
        <v>82033</v>
      </c>
      <c r="I8" s="21">
        <v>78832</v>
      </c>
      <c r="J8" s="21">
        <v>86705</v>
      </c>
      <c r="K8" s="21">
        <v>95755</v>
      </c>
      <c r="L8" s="21">
        <v>108622</v>
      </c>
      <c r="M8" s="21">
        <v>121371</v>
      </c>
      <c r="N8" s="21">
        <v>134351</v>
      </c>
      <c r="O8" s="21">
        <v>147753</v>
      </c>
      <c r="P8" s="21">
        <v>154548</v>
      </c>
      <c r="Q8" s="25">
        <v>166189</v>
      </c>
      <c r="R8" s="21">
        <v>176972</v>
      </c>
      <c r="S8" s="21">
        <v>181925</v>
      </c>
      <c r="T8" s="21">
        <v>179036</v>
      </c>
      <c r="U8" s="25">
        <v>180816</v>
      </c>
      <c r="V8" s="25">
        <v>185721</v>
      </c>
      <c r="W8" s="21">
        <v>194580</v>
      </c>
      <c r="X8" s="25">
        <v>201926</v>
      </c>
      <c r="Y8" s="25">
        <v>208683</v>
      </c>
      <c r="Z8" s="21">
        <v>205596</v>
      </c>
      <c r="AA8" s="21">
        <v>192901</v>
      </c>
      <c r="AB8" s="21">
        <v>194532</v>
      </c>
    </row>
    <row r="9" spans="1:28" s="3" customFormat="1" ht="16.5" customHeight="1">
      <c r="A9" s="15" t="s">
        <v>2</v>
      </c>
      <c r="B9" s="21">
        <v>12004</v>
      </c>
      <c r="C9" s="21">
        <v>14751</v>
      </c>
      <c r="D9" s="21">
        <v>21921</v>
      </c>
      <c r="E9" s="21">
        <v>39703</v>
      </c>
      <c r="F9" s="21">
        <v>86689</v>
      </c>
      <c r="G9" s="21">
        <v>97205</v>
      </c>
      <c r="H9" s="21">
        <v>111440</v>
      </c>
      <c r="I9" s="21">
        <v>108852</v>
      </c>
      <c r="J9" s="21">
        <v>112864</v>
      </c>
      <c r="K9" s="21">
        <v>114518</v>
      </c>
      <c r="L9" s="21">
        <v>116492</v>
      </c>
      <c r="M9" s="21">
        <v>120410</v>
      </c>
      <c r="N9" s="21">
        <v>130494</v>
      </c>
      <c r="O9" s="21">
        <v>134428</v>
      </c>
      <c r="P9" s="21">
        <v>121791</v>
      </c>
      <c r="Q9" s="21">
        <v>136456</v>
      </c>
      <c r="R9" s="21">
        <v>172929</v>
      </c>
      <c r="S9" s="21">
        <v>168083</v>
      </c>
      <c r="T9" s="21">
        <v>160273</v>
      </c>
      <c r="U9" s="21">
        <v>192793</v>
      </c>
      <c r="V9" s="21">
        <v>231555</v>
      </c>
      <c r="W9" s="21">
        <v>283798</v>
      </c>
      <c r="X9" s="21">
        <v>314665</v>
      </c>
      <c r="Y9" s="21">
        <v>342973</v>
      </c>
      <c r="Z9" s="21">
        <v>384516</v>
      </c>
      <c r="AA9" s="21">
        <v>279113</v>
      </c>
      <c r="AB9" s="21">
        <v>331391</v>
      </c>
    </row>
    <row r="10" spans="1:28" s="3" customFormat="1" ht="16.5" customHeight="1">
      <c r="A10" s="15" t="s">
        <v>22</v>
      </c>
      <c r="B10" s="21">
        <v>567</v>
      </c>
      <c r="C10" s="21">
        <v>816</v>
      </c>
      <c r="D10" s="21">
        <v>1205</v>
      </c>
      <c r="E10" s="21">
        <v>1652</v>
      </c>
      <c r="F10" s="21">
        <v>2529</v>
      </c>
      <c r="G10" s="21">
        <v>4004</v>
      </c>
      <c r="H10" s="21">
        <v>5171</v>
      </c>
      <c r="I10" s="21">
        <v>5546</v>
      </c>
      <c r="J10" s="21">
        <v>6427</v>
      </c>
      <c r="K10" s="21">
        <v>6864</v>
      </c>
      <c r="L10" s="21">
        <v>7281</v>
      </c>
      <c r="M10" s="21">
        <v>7766</v>
      </c>
      <c r="N10" s="21">
        <v>8405</v>
      </c>
      <c r="O10" s="21">
        <v>9482</v>
      </c>
      <c r="P10" s="21">
        <v>10687</v>
      </c>
      <c r="Q10" s="21">
        <v>11463</v>
      </c>
      <c r="R10" s="21">
        <v>12318</v>
      </c>
      <c r="S10" s="21">
        <v>12859</v>
      </c>
      <c r="T10" s="21">
        <v>12747</v>
      </c>
      <c r="U10" s="25">
        <v>13393</v>
      </c>
      <c r="V10" s="25">
        <v>14221</v>
      </c>
      <c r="W10" s="21">
        <v>15036</v>
      </c>
      <c r="X10" s="25">
        <v>15334</v>
      </c>
      <c r="Y10" s="25">
        <v>15657</v>
      </c>
      <c r="Z10" s="21">
        <v>16322</v>
      </c>
      <c r="AA10" s="21">
        <v>16734</v>
      </c>
      <c r="AB10" s="21">
        <v>17107</v>
      </c>
    </row>
    <row r="11" spans="1:28" s="12" customFormat="1" ht="16.5" customHeight="1">
      <c r="A11" s="15" t="s">
        <v>15</v>
      </c>
      <c r="B11" s="21">
        <v>2013</v>
      </c>
      <c r="C11" s="21">
        <v>2619</v>
      </c>
      <c r="D11" s="21">
        <v>4073</v>
      </c>
      <c r="E11" s="21">
        <v>5927</v>
      </c>
      <c r="F11" s="21">
        <v>9951</v>
      </c>
      <c r="G11" s="21">
        <v>14671</v>
      </c>
      <c r="H11" s="21">
        <v>23510</v>
      </c>
      <c r="I11" s="21">
        <v>24430</v>
      </c>
      <c r="J11" s="21">
        <v>27304</v>
      </c>
      <c r="K11" s="21">
        <v>30378</v>
      </c>
      <c r="L11" s="21">
        <v>32750</v>
      </c>
      <c r="M11" s="21">
        <v>34496</v>
      </c>
      <c r="N11" s="21">
        <v>36702</v>
      </c>
      <c r="O11" s="21">
        <v>37807</v>
      </c>
      <c r="P11" s="21">
        <v>40382</v>
      </c>
      <c r="Q11" s="21">
        <v>43234</v>
      </c>
      <c r="R11" s="21">
        <v>43069</v>
      </c>
      <c r="S11" s="21">
        <v>44434</v>
      </c>
      <c r="T11" s="21">
        <v>45698</v>
      </c>
      <c r="U11" s="21">
        <v>49071</v>
      </c>
      <c r="V11" s="21">
        <v>53515</v>
      </c>
      <c r="W11" s="21">
        <v>57614</v>
      </c>
      <c r="X11" s="21">
        <v>56974</v>
      </c>
      <c r="Y11" s="21">
        <v>61767</v>
      </c>
      <c r="Z11" s="21">
        <v>61718</v>
      </c>
      <c r="AA11" s="21">
        <v>59701</v>
      </c>
      <c r="AB11" s="21">
        <v>60092</v>
      </c>
    </row>
    <row r="12" spans="1:28" s="3" customFormat="1" ht="16.5" customHeight="1">
      <c r="A12" s="5" t="s">
        <v>11</v>
      </c>
      <c r="B12" s="20">
        <f>SUM(B13:B16)</f>
        <v>1447</v>
      </c>
      <c r="C12" s="20">
        <f aca="true" t="shared" si="1" ref="C12:S12">SUM(C13:C16)</f>
        <v>2145</v>
      </c>
      <c r="D12" s="20">
        <f t="shared" si="1"/>
        <v>4156</v>
      </c>
      <c r="E12" s="20">
        <f t="shared" si="1"/>
        <v>7402</v>
      </c>
      <c r="F12" s="20">
        <f t="shared" si="1"/>
        <v>15376</v>
      </c>
      <c r="G12" s="20">
        <f t="shared" si="1"/>
        <v>21014</v>
      </c>
      <c r="H12" s="20">
        <f t="shared" si="1"/>
        <v>29468</v>
      </c>
      <c r="I12" s="20">
        <f t="shared" si="1"/>
        <v>28827</v>
      </c>
      <c r="J12" s="20">
        <f t="shared" si="1"/>
        <v>29338</v>
      </c>
      <c r="K12" s="20">
        <f t="shared" si="1"/>
        <v>31973</v>
      </c>
      <c r="L12" s="20">
        <f t="shared" si="1"/>
        <v>34231</v>
      </c>
      <c r="M12" s="20">
        <f t="shared" si="1"/>
        <v>37071</v>
      </c>
      <c r="N12" s="20">
        <f t="shared" si="1"/>
        <v>40241</v>
      </c>
      <c r="O12" s="20">
        <f t="shared" si="1"/>
        <v>45141</v>
      </c>
      <c r="P12" s="20">
        <f t="shared" si="1"/>
        <v>49015</v>
      </c>
      <c r="Q12" s="20">
        <f t="shared" si="1"/>
        <v>52325</v>
      </c>
      <c r="R12" s="20">
        <f t="shared" si="1"/>
        <v>59015</v>
      </c>
      <c r="S12" s="20">
        <f t="shared" si="1"/>
        <v>53237</v>
      </c>
      <c r="T12" s="20">
        <v>50195</v>
      </c>
      <c r="U12" s="24">
        <v>53837</v>
      </c>
      <c r="V12" s="24">
        <v>57220</v>
      </c>
      <c r="W12" s="20">
        <v>58903</v>
      </c>
      <c r="X12" s="24">
        <v>61162</v>
      </c>
      <c r="Y12" s="24">
        <v>63741</v>
      </c>
      <c r="Z12" s="20">
        <v>64159</v>
      </c>
      <c r="AA12" s="20">
        <v>56929</v>
      </c>
      <c r="AB12" s="20">
        <v>62700</v>
      </c>
    </row>
    <row r="13" spans="1:28" s="3" customFormat="1" ht="16.5" customHeight="1">
      <c r="A13" s="15" t="s">
        <v>3</v>
      </c>
      <c r="B13" s="21">
        <v>448</v>
      </c>
      <c r="C13" s="21">
        <v>429</v>
      </c>
      <c r="D13" s="21">
        <v>395</v>
      </c>
      <c r="E13" s="21">
        <v>474</v>
      </c>
      <c r="F13" s="21">
        <v>588</v>
      </c>
      <c r="G13" s="21">
        <v>616</v>
      </c>
      <c r="H13" s="21">
        <v>696</v>
      </c>
      <c r="I13" s="21">
        <v>697</v>
      </c>
      <c r="J13" s="21">
        <v>546</v>
      </c>
      <c r="K13" s="21">
        <v>526</v>
      </c>
      <c r="L13" s="21">
        <v>488</v>
      </c>
      <c r="M13" s="21">
        <v>482</v>
      </c>
      <c r="N13" s="21">
        <v>489</v>
      </c>
      <c r="O13" s="21">
        <v>490</v>
      </c>
      <c r="P13" s="21">
        <v>519</v>
      </c>
      <c r="Q13" s="21">
        <v>555</v>
      </c>
      <c r="R13" s="21">
        <v>635</v>
      </c>
      <c r="S13" s="21">
        <v>697</v>
      </c>
      <c r="T13" s="21">
        <v>726</v>
      </c>
      <c r="U13" s="21">
        <v>713</v>
      </c>
      <c r="V13" s="21">
        <v>719</v>
      </c>
      <c r="W13" s="21">
        <v>733</v>
      </c>
      <c r="X13" s="21">
        <v>810</v>
      </c>
      <c r="Y13" s="21">
        <v>906</v>
      </c>
      <c r="Z13" s="21">
        <v>996</v>
      </c>
      <c r="AA13" s="21">
        <v>919</v>
      </c>
      <c r="AB13" s="21">
        <v>1033</v>
      </c>
    </row>
    <row r="14" spans="1:28" s="3" customFormat="1" ht="16.5" customHeight="1">
      <c r="A14" s="15" t="s">
        <v>4</v>
      </c>
      <c r="B14" s="21">
        <v>154</v>
      </c>
      <c r="C14" s="21">
        <v>206</v>
      </c>
      <c r="D14" s="21">
        <v>311</v>
      </c>
      <c r="E14" s="21">
        <v>455</v>
      </c>
      <c r="F14" s="21">
        <v>873</v>
      </c>
      <c r="G14" s="21">
        <v>754</v>
      </c>
      <c r="H14" s="21">
        <v>615</v>
      </c>
      <c r="I14" s="21">
        <v>674</v>
      </c>
      <c r="J14" s="21">
        <v>682</v>
      </c>
      <c r="K14" s="21">
        <v>724</v>
      </c>
      <c r="L14" s="21">
        <v>776</v>
      </c>
      <c r="M14" s="21">
        <v>836</v>
      </c>
      <c r="N14" s="21">
        <v>895</v>
      </c>
      <c r="O14" s="21">
        <v>1022</v>
      </c>
      <c r="P14" s="21">
        <v>1118</v>
      </c>
      <c r="Q14" s="21">
        <v>1202</v>
      </c>
      <c r="R14" s="21">
        <v>1360</v>
      </c>
      <c r="S14" s="21">
        <v>1410</v>
      </c>
      <c r="T14" s="21">
        <v>1412</v>
      </c>
      <c r="U14" s="21">
        <v>1394</v>
      </c>
      <c r="V14" s="21">
        <v>1353</v>
      </c>
      <c r="W14" s="21">
        <v>1306</v>
      </c>
      <c r="X14" s="21">
        <v>1303</v>
      </c>
      <c r="Y14" s="21">
        <v>1206</v>
      </c>
      <c r="Z14" s="21">
        <v>1302</v>
      </c>
      <c r="AA14" s="21">
        <v>1091</v>
      </c>
      <c r="AB14" s="21">
        <v>1149</v>
      </c>
    </row>
    <row r="15" spans="1:28" s="3" customFormat="1" ht="16.5" customHeight="1">
      <c r="A15" s="15" t="s">
        <v>5</v>
      </c>
      <c r="B15" s="21">
        <v>678</v>
      </c>
      <c r="C15" s="21">
        <v>1279</v>
      </c>
      <c r="D15" s="21">
        <v>3075</v>
      </c>
      <c r="E15" s="21">
        <v>5890</v>
      </c>
      <c r="F15" s="21">
        <v>12768</v>
      </c>
      <c r="G15" s="21">
        <v>18088</v>
      </c>
      <c r="H15" s="21">
        <v>25891</v>
      </c>
      <c r="I15" s="21">
        <v>25069</v>
      </c>
      <c r="J15" s="21">
        <v>25581</v>
      </c>
      <c r="K15" s="21">
        <v>27742</v>
      </c>
      <c r="L15" s="21">
        <v>29226</v>
      </c>
      <c r="M15" s="21">
        <v>31072</v>
      </c>
      <c r="N15" s="21">
        <v>33269</v>
      </c>
      <c r="O15" s="21">
        <v>37216</v>
      </c>
      <c r="P15" s="21">
        <v>40269</v>
      </c>
      <c r="Q15" s="21">
        <v>43042</v>
      </c>
      <c r="R15" s="21">
        <v>49166</v>
      </c>
      <c r="S15" s="21">
        <v>42873</v>
      </c>
      <c r="T15" s="21">
        <v>39515</v>
      </c>
      <c r="U15" s="21">
        <v>43348</v>
      </c>
      <c r="V15" s="21">
        <v>46163</v>
      </c>
      <c r="W15" s="21">
        <v>47654</v>
      </c>
      <c r="X15" s="21">
        <v>49368</v>
      </c>
      <c r="Y15" s="21">
        <v>51596</v>
      </c>
      <c r="Z15" s="21">
        <v>51603</v>
      </c>
      <c r="AA15" s="21">
        <v>45058</v>
      </c>
      <c r="AB15" s="21">
        <v>50465</v>
      </c>
    </row>
    <row r="16" spans="1:28" s="12" customFormat="1" ht="16.5" customHeight="1">
      <c r="A16" s="15" t="s">
        <v>16</v>
      </c>
      <c r="B16" s="21">
        <v>167</v>
      </c>
      <c r="C16" s="21">
        <v>231</v>
      </c>
      <c r="D16" s="21">
        <v>375</v>
      </c>
      <c r="E16" s="21">
        <v>583</v>
      </c>
      <c r="F16" s="21">
        <v>1147</v>
      </c>
      <c r="G16" s="21">
        <v>1556</v>
      </c>
      <c r="H16" s="21">
        <v>2266</v>
      </c>
      <c r="I16" s="21">
        <v>2387</v>
      </c>
      <c r="J16" s="21">
        <v>2529</v>
      </c>
      <c r="K16" s="21">
        <v>2981</v>
      </c>
      <c r="L16" s="21">
        <v>3741</v>
      </c>
      <c r="M16" s="21">
        <v>4681</v>
      </c>
      <c r="N16" s="21">
        <v>5588</v>
      </c>
      <c r="O16" s="21">
        <v>6413</v>
      </c>
      <c r="P16" s="21">
        <v>7109</v>
      </c>
      <c r="Q16" s="21">
        <v>7526</v>
      </c>
      <c r="R16" s="21">
        <v>7854</v>
      </c>
      <c r="S16" s="21">
        <v>8257</v>
      </c>
      <c r="T16" s="21">
        <v>8542</v>
      </c>
      <c r="U16" s="25">
        <v>8382</v>
      </c>
      <c r="V16" s="25">
        <v>8985</v>
      </c>
      <c r="W16" s="21">
        <v>9210</v>
      </c>
      <c r="X16" s="25">
        <v>9681</v>
      </c>
      <c r="Y16" s="25">
        <v>10033</v>
      </c>
      <c r="Z16" s="21">
        <v>10258</v>
      </c>
      <c r="AA16" s="21">
        <v>9861</v>
      </c>
      <c r="AB16" s="21">
        <v>10053</v>
      </c>
    </row>
    <row r="17" spans="1:28" s="3" customFormat="1" ht="16.5" customHeight="1">
      <c r="A17" s="5" t="s">
        <v>12</v>
      </c>
      <c r="B17" s="20">
        <f>SUM(B18:B19)</f>
        <v>1904</v>
      </c>
      <c r="C17" s="20">
        <f aca="true" t="shared" si="2" ref="C17:S17">SUM(C18:C19)</f>
        <v>1958</v>
      </c>
      <c r="D17" s="20">
        <f t="shared" si="2"/>
        <v>2906</v>
      </c>
      <c r="E17" s="20">
        <f t="shared" si="2"/>
        <v>4019</v>
      </c>
      <c r="F17" s="20">
        <f t="shared" si="2"/>
        <v>4864</v>
      </c>
      <c r="G17" s="20">
        <f t="shared" si="2"/>
        <v>7093</v>
      </c>
      <c r="H17" s="20">
        <f t="shared" si="2"/>
        <v>9701</v>
      </c>
      <c r="I17" s="20">
        <f t="shared" si="2"/>
        <v>10468</v>
      </c>
      <c r="J17" s="20">
        <f t="shared" si="2"/>
        <v>11153</v>
      </c>
      <c r="K17" s="20">
        <f t="shared" si="2"/>
        <v>11507</v>
      </c>
      <c r="L17" s="20">
        <f t="shared" si="2"/>
        <v>11761</v>
      </c>
      <c r="M17" s="20">
        <f t="shared" si="2"/>
        <v>11738</v>
      </c>
      <c r="N17" s="20">
        <f t="shared" si="2"/>
        <v>11958</v>
      </c>
      <c r="O17" s="20">
        <f t="shared" si="2"/>
        <v>11931</v>
      </c>
      <c r="P17" s="20">
        <f t="shared" si="2"/>
        <v>12910</v>
      </c>
      <c r="Q17" s="20">
        <f t="shared" si="2"/>
        <v>13309</v>
      </c>
      <c r="R17" s="20">
        <f t="shared" si="2"/>
        <v>13947</v>
      </c>
      <c r="S17" s="20">
        <f t="shared" si="2"/>
        <v>14703</v>
      </c>
      <c r="T17" s="20">
        <v>14752</v>
      </c>
      <c r="U17" s="20">
        <v>15161</v>
      </c>
      <c r="V17" s="20">
        <v>16545</v>
      </c>
      <c r="W17" s="20">
        <v>17444</v>
      </c>
      <c r="X17" s="20">
        <v>19072</v>
      </c>
      <c r="Y17" s="20">
        <v>18941</v>
      </c>
      <c r="Z17" s="20">
        <v>19834</v>
      </c>
      <c r="AA17" s="20">
        <v>20502</v>
      </c>
      <c r="AB17" s="20">
        <v>21152</v>
      </c>
    </row>
    <row r="18" spans="1:28" s="3" customFormat="1" ht="16.5" customHeight="1">
      <c r="A18" s="15" t="s">
        <v>6</v>
      </c>
      <c r="B18" s="21">
        <v>1295</v>
      </c>
      <c r="C18" s="21">
        <v>1346</v>
      </c>
      <c r="D18" s="21">
        <v>1726</v>
      </c>
      <c r="E18" s="21">
        <v>2051</v>
      </c>
      <c r="F18" s="21">
        <v>2998</v>
      </c>
      <c r="G18" s="21">
        <v>4521</v>
      </c>
      <c r="H18" s="21">
        <v>7124</v>
      </c>
      <c r="I18" s="21">
        <v>7843</v>
      </c>
      <c r="J18" s="21">
        <v>8567</v>
      </c>
      <c r="K18" s="21">
        <v>8794</v>
      </c>
      <c r="L18" s="21">
        <v>8962</v>
      </c>
      <c r="M18" s="21">
        <v>8749</v>
      </c>
      <c r="N18" s="21">
        <v>8796</v>
      </c>
      <c r="O18" s="21">
        <v>8673</v>
      </c>
      <c r="P18" s="21">
        <v>9411</v>
      </c>
      <c r="Q18" s="21">
        <v>10040</v>
      </c>
      <c r="R18" s="21">
        <v>10876</v>
      </c>
      <c r="S18" s="21">
        <v>11336</v>
      </c>
      <c r="T18" s="21">
        <v>11298</v>
      </c>
      <c r="U18" s="21">
        <v>11952</v>
      </c>
      <c r="V18" s="21">
        <v>12769</v>
      </c>
      <c r="W18" s="21">
        <v>13415</v>
      </c>
      <c r="X18" s="21">
        <v>14624</v>
      </c>
      <c r="Y18" s="21">
        <v>14558</v>
      </c>
      <c r="Z18" s="21">
        <v>15493</v>
      </c>
      <c r="AA18" s="21">
        <v>16033</v>
      </c>
      <c r="AB18" s="21">
        <v>16483</v>
      </c>
    </row>
    <row r="19" spans="1:28" s="12" customFormat="1" ht="16.5" customHeight="1" thickBot="1">
      <c r="A19" s="15" t="s">
        <v>7</v>
      </c>
      <c r="B19" s="21">
        <v>609</v>
      </c>
      <c r="C19" s="21">
        <v>612</v>
      </c>
      <c r="D19" s="21">
        <v>1180</v>
      </c>
      <c r="E19" s="21">
        <v>1968</v>
      </c>
      <c r="F19" s="21">
        <v>1866</v>
      </c>
      <c r="G19" s="21">
        <v>2572</v>
      </c>
      <c r="H19" s="21">
        <v>2577</v>
      </c>
      <c r="I19" s="21">
        <v>2625</v>
      </c>
      <c r="J19" s="21">
        <v>2586</v>
      </c>
      <c r="K19" s="21">
        <v>2713</v>
      </c>
      <c r="L19" s="21">
        <v>2799</v>
      </c>
      <c r="M19" s="21">
        <v>2989</v>
      </c>
      <c r="N19" s="21">
        <v>3162</v>
      </c>
      <c r="O19" s="21">
        <v>3258</v>
      </c>
      <c r="P19" s="22">
        <v>3499</v>
      </c>
      <c r="Q19" s="22">
        <v>3269</v>
      </c>
      <c r="R19" s="22">
        <v>3071</v>
      </c>
      <c r="S19" s="22">
        <v>3367</v>
      </c>
      <c r="T19" s="22">
        <v>3454</v>
      </c>
      <c r="U19" s="22">
        <v>3209</v>
      </c>
      <c r="V19" s="22">
        <v>3776</v>
      </c>
      <c r="W19" s="22">
        <v>4029</v>
      </c>
      <c r="X19" s="22">
        <v>4448</v>
      </c>
      <c r="Y19" s="22">
        <v>4383</v>
      </c>
      <c r="Z19" s="22">
        <v>4341</v>
      </c>
      <c r="AA19" s="22">
        <v>4469</v>
      </c>
      <c r="AB19" s="22">
        <v>4669</v>
      </c>
    </row>
    <row r="20" spans="1:15" s="6" customFormat="1" ht="12.75" customHeight="1">
      <c r="A20" s="38" t="s">
        <v>14</v>
      </c>
      <c r="B20" s="39"/>
      <c r="C20" s="39"/>
      <c r="D20" s="39"/>
      <c r="E20" s="39"/>
      <c r="F20" s="39"/>
      <c r="G20" s="39"/>
      <c r="H20" s="39"/>
      <c r="I20" s="39"/>
      <c r="J20" s="8"/>
      <c r="K20" s="8"/>
      <c r="L20" s="8"/>
      <c r="M20" s="8"/>
      <c r="N20" s="8"/>
      <c r="O20" s="8"/>
    </row>
    <row r="21" spans="1:15" s="6" customFormat="1" ht="12.75" customHeight="1">
      <c r="A21" s="30"/>
      <c r="B21" s="35"/>
      <c r="C21" s="35"/>
      <c r="D21" s="35"/>
      <c r="E21" s="35"/>
      <c r="F21" s="35"/>
      <c r="G21" s="35"/>
      <c r="H21" s="35"/>
      <c r="I21" s="35"/>
      <c r="J21" s="11"/>
      <c r="K21" s="11"/>
      <c r="L21" s="11"/>
      <c r="M21" s="11"/>
      <c r="N21" s="11"/>
      <c r="O21" s="11"/>
    </row>
    <row r="22" spans="1:9" ht="12.75" customHeight="1">
      <c r="A22" s="28" t="s">
        <v>18</v>
      </c>
      <c r="B22" s="29"/>
      <c r="C22" s="29"/>
      <c r="D22" s="29"/>
      <c r="E22" s="29"/>
      <c r="F22" s="29"/>
      <c r="G22" s="29"/>
      <c r="H22" s="29"/>
      <c r="I22" s="29"/>
    </row>
    <row r="23" spans="1:9" ht="12.75" customHeight="1">
      <c r="A23" s="36" t="s">
        <v>17</v>
      </c>
      <c r="B23" s="37"/>
      <c r="C23" s="37"/>
      <c r="D23" s="37"/>
      <c r="E23" s="37"/>
      <c r="F23" s="37"/>
      <c r="G23" s="37"/>
      <c r="H23" s="37"/>
      <c r="I23" s="37"/>
    </row>
    <row r="24" spans="1:9" ht="12.75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</row>
    <row r="25" spans="1:9" ht="12.7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19" s="6" customFormat="1" ht="12.75" customHeight="1">
      <c r="A26" s="30" t="s">
        <v>23</v>
      </c>
      <c r="B26" s="31"/>
      <c r="C26" s="31"/>
      <c r="D26" s="31"/>
      <c r="E26" s="31"/>
      <c r="F26" s="31"/>
      <c r="G26" s="31"/>
      <c r="H26" s="31"/>
      <c r="I26" s="31"/>
      <c r="J26" s="7"/>
      <c r="K26" s="7"/>
      <c r="L26" s="7"/>
      <c r="M26" s="7"/>
      <c r="N26" s="7"/>
      <c r="O26" s="7"/>
      <c r="S26" s="1"/>
    </row>
    <row r="27" spans="1:15" s="6" customFormat="1" ht="12.75" customHeight="1">
      <c r="A27" s="34" t="s">
        <v>13</v>
      </c>
      <c r="B27" s="35"/>
      <c r="C27" s="35"/>
      <c r="D27" s="35"/>
      <c r="E27" s="35"/>
      <c r="F27" s="35"/>
      <c r="G27" s="35"/>
      <c r="H27" s="35"/>
      <c r="I27" s="35"/>
      <c r="J27" s="9"/>
      <c r="K27" s="9"/>
      <c r="L27" s="9"/>
      <c r="M27" s="9"/>
      <c r="N27" s="9"/>
      <c r="O27" s="9"/>
    </row>
    <row r="28" spans="1:15" s="6" customFormat="1" ht="12.75" customHeight="1">
      <c r="A28" s="34"/>
      <c r="B28" s="35"/>
      <c r="C28" s="35"/>
      <c r="D28" s="35"/>
      <c r="E28" s="35"/>
      <c r="F28" s="35"/>
      <c r="G28" s="35"/>
      <c r="H28" s="35"/>
      <c r="I28" s="35"/>
      <c r="J28" s="9"/>
      <c r="K28" s="9"/>
      <c r="L28" s="9"/>
      <c r="M28" s="9"/>
      <c r="N28" s="9"/>
      <c r="O28" s="9"/>
    </row>
    <row r="29" spans="1:15" s="6" customFormat="1" ht="12.75" customHeight="1">
      <c r="A29" s="32" t="s">
        <v>9</v>
      </c>
      <c r="B29" s="33"/>
      <c r="C29" s="33"/>
      <c r="D29" s="33"/>
      <c r="E29" s="33"/>
      <c r="F29" s="33"/>
      <c r="G29" s="33"/>
      <c r="H29" s="33"/>
      <c r="I29" s="33"/>
      <c r="J29" s="7"/>
      <c r="K29" s="7"/>
      <c r="L29" s="7"/>
      <c r="M29" s="7"/>
      <c r="N29" s="7"/>
      <c r="O29" s="7"/>
    </row>
    <row r="30" spans="1:15" s="6" customFormat="1" ht="25.5" customHeight="1">
      <c r="A30" s="26" t="s">
        <v>25</v>
      </c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  <c r="M30" s="10"/>
      <c r="N30" s="10"/>
      <c r="O30" s="10"/>
    </row>
    <row r="32" spans="2:27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2:27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2:2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2:25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2:25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5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</sheetData>
  <sheetProtection/>
  <mergeCells count="12">
    <mergeCell ref="A20:I20"/>
    <mergeCell ref="A25:I25"/>
    <mergeCell ref="A21:I21"/>
    <mergeCell ref="A1:AB1"/>
    <mergeCell ref="A27:I27"/>
    <mergeCell ref="A30:I30"/>
    <mergeCell ref="A22:I22"/>
    <mergeCell ref="A26:I26"/>
    <mergeCell ref="A29:I29"/>
    <mergeCell ref="A28:I28"/>
    <mergeCell ref="A23:I23"/>
    <mergeCell ref="A24:I24"/>
  </mergeCells>
  <printOptions/>
  <pageMargins left="0.33" right="0.23" top="0.7" bottom="0.59" header="0.5" footer="0.5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2009-04-01T18:10:24Z</cp:lastPrinted>
  <dcterms:created xsi:type="dcterms:W3CDTF">1980-01-01T05:00:00Z</dcterms:created>
  <dcterms:modified xsi:type="dcterms:W3CDTF">2011-10-07T15:31:48Z</dcterms:modified>
  <cp:category/>
  <cp:version/>
  <cp:contentType/>
  <cp:contentStatus/>
</cp:coreProperties>
</file>