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3195" windowWidth="15270" windowHeight="4350" activeTab="0"/>
  </bookViews>
  <sheets>
    <sheet name="3-9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<sst xmlns="http://schemas.openxmlformats.org/spreadsheetml/2006/main" count="20" uniqueCount="15">
  <si>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Housing</t>
  </si>
  <si>
    <t>Food</t>
  </si>
  <si>
    <t>Education</t>
  </si>
  <si>
    <t>Total GDP</t>
  </si>
  <si>
    <t>Percent of total</t>
  </si>
  <si>
    <t>Healthcare</t>
  </si>
  <si>
    <t xml:space="preserve">Other </t>
  </si>
  <si>
    <r>
      <t>KEY:</t>
    </r>
    <r>
      <rPr>
        <sz val="9"/>
        <rFont val="Arial"/>
        <family val="2"/>
      </rPr>
      <t xml:space="preserve">  R = revised.</t>
    </r>
  </si>
  <si>
    <t>SOURCE</t>
  </si>
  <si>
    <t>Transportation</t>
  </si>
  <si>
    <t>Details may not add to totals due to independent rounding.</t>
  </si>
  <si>
    <t>Other includes all other categories (e.g. entertainment, personal care products and services, and payments to pension plans).</t>
  </si>
  <si>
    <t>NOTES</t>
  </si>
  <si>
    <r>
      <t xml:space="preserve">Table 3-9: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Gross Domestic Product (GDP) by Major Social Function (Current $ billions) </t>
    </r>
  </si>
  <si>
    <r>
      <t xml:space="preserve">U.S. Department of Transportation, Bureau of Transportation Statistics, calculated based on data from U.S. Department of Commerce, Bureau of Economic Analysis, </t>
    </r>
    <r>
      <rPr>
        <i/>
        <sz val="9"/>
        <rFont val="Arial"/>
        <family val="2"/>
      </rPr>
      <t>National Income and Product Account Tables</t>
    </r>
    <r>
      <rPr>
        <sz val="9"/>
        <rFont val="Arial"/>
        <family val="2"/>
      </rPr>
      <t>, 1.1.5, 2.4.5, 3.11.5, 3.15.5, 4.2.5, 5.4.5, 5.5.5, and 5.6.5, available at http://www.bea.gov/national/nipaweb/Index.asp as of Jun. 12, 2012.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</si>
</sst>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(R)&quot;\ ###0;&quot;(R) -&quot;###0;&quot;(R) &quot;\ 0"/>
    <numFmt numFmtId="166" formatCode="#,##0.0000"/>
    <numFmt numFmtId="167" formatCode="#,##0.000"/>
    <numFmt numFmtId="168" formatCode="\(\R\)\ General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 indent="1"/>
    </xf>
    <xf numFmtId="164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5" fillId="0" borderId="12" xfId="0" applyFont="1" applyFill="1" applyBorder="1" applyAlignment="1">
      <alignment horizontal="left" indent="1"/>
    </xf>
    <xf numFmtId="164" fontId="5" fillId="0" borderId="12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58" applyNumberFormat="1" applyFont="1" applyFill="1" applyAlignment="1">
      <alignment wrapText="1"/>
      <protection/>
    </xf>
    <xf numFmtId="0" fontId="7" fillId="0" borderId="0" xfId="58" applyNumberFormat="1" applyFont="1" applyFill="1" applyAlignment="1">
      <alignment wrapText="1"/>
      <protection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GDP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abSelected="1" zoomScalePageLayoutView="0" workbookViewId="0" topLeftCell="A1">
      <selection activeCell="A1" sqref="A1:U1"/>
    </sheetView>
  </sheetViews>
  <sheetFormatPr defaultColWidth="9.140625" defaultRowHeight="12.75"/>
  <cols>
    <col min="1" max="1" width="17.28125" style="1" customWidth="1"/>
    <col min="2" max="21" width="8.7109375" style="1" customWidth="1"/>
    <col min="22" max="16384" width="9.140625" style="1" customWidth="1"/>
  </cols>
  <sheetData>
    <row r="1" spans="1:21" ht="16.5" customHeight="1" thickBot="1">
      <c r="A1" s="18" t="s">
        <v>13</v>
      </c>
      <c r="B1" s="18"/>
      <c r="C1" s="18"/>
      <c r="D1" s="18"/>
      <c r="E1" s="18"/>
      <c r="F1" s="18"/>
      <c r="G1" s="18"/>
      <c r="H1" s="19"/>
      <c r="I1" s="19"/>
      <c r="J1" s="19"/>
      <c r="K1" s="19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6.5" customHeight="1">
      <c r="A2" s="2"/>
      <c r="B2" s="16">
        <v>1991</v>
      </c>
      <c r="C2" s="16">
        <v>1992</v>
      </c>
      <c r="D2" s="16">
        <v>1993</v>
      </c>
      <c r="E2" s="16">
        <v>1994</v>
      </c>
      <c r="F2" s="16">
        <v>1995</v>
      </c>
      <c r="G2" s="16">
        <v>1996</v>
      </c>
      <c r="H2" s="16">
        <v>1997</v>
      </c>
      <c r="I2" s="16">
        <v>1998</v>
      </c>
      <c r="J2" s="16">
        <v>1999</v>
      </c>
      <c r="K2" s="16">
        <v>2000</v>
      </c>
      <c r="L2" s="16">
        <v>2001</v>
      </c>
      <c r="M2" s="16">
        <v>2002</v>
      </c>
      <c r="N2" s="16">
        <v>2003</v>
      </c>
      <c r="O2" s="16">
        <v>2004</v>
      </c>
      <c r="P2" s="16">
        <v>2005</v>
      </c>
      <c r="Q2" s="16">
        <v>2006</v>
      </c>
      <c r="R2" s="3">
        <v>2007</v>
      </c>
      <c r="S2" s="3">
        <v>2008</v>
      </c>
      <c r="T2" s="16">
        <v>2009</v>
      </c>
      <c r="U2" s="17">
        <v>2010</v>
      </c>
    </row>
    <row r="3" spans="1:21" ht="16.5" customHeight="1">
      <c r="A3" s="4" t="s">
        <v>3</v>
      </c>
      <c r="B3" s="5">
        <v>5992.1</v>
      </c>
      <c r="C3" s="5">
        <v>6342.3</v>
      </c>
      <c r="D3" s="5">
        <v>6667.4</v>
      </c>
      <c r="E3" s="5">
        <v>7085.2</v>
      </c>
      <c r="F3" s="5">
        <v>7414.7</v>
      </c>
      <c r="G3" s="5">
        <v>7838.5</v>
      </c>
      <c r="H3" s="5">
        <v>8332.4</v>
      </c>
      <c r="I3" s="5">
        <v>8793.5</v>
      </c>
      <c r="J3" s="5">
        <v>9353.5</v>
      </c>
      <c r="K3" s="5">
        <v>9951.5</v>
      </c>
      <c r="L3" s="5">
        <v>10286.2</v>
      </c>
      <c r="M3" s="5">
        <v>10642.3</v>
      </c>
      <c r="N3" s="5">
        <v>11142.2</v>
      </c>
      <c r="O3" s="5">
        <v>11853.3</v>
      </c>
      <c r="P3" s="5">
        <v>12623</v>
      </c>
      <c r="Q3" s="5">
        <v>13377.2</v>
      </c>
      <c r="R3" s="5">
        <v>14028.7</v>
      </c>
      <c r="S3" s="5">
        <v>14291.5</v>
      </c>
      <c r="T3" s="5">
        <v>13939</v>
      </c>
      <c r="U3" s="5">
        <v>14526.5</v>
      </c>
    </row>
    <row r="4" spans="1:21" ht="16.5" customHeight="1">
      <c r="A4" s="6" t="s">
        <v>0</v>
      </c>
      <c r="B4" s="5">
        <v>1173.8000000000002</v>
      </c>
      <c r="C4" s="5">
        <v>1250.9</v>
      </c>
      <c r="D4" s="5">
        <v>1336</v>
      </c>
      <c r="E4" s="5">
        <v>1439.9000000000003</v>
      </c>
      <c r="F4" s="5">
        <v>1502.1000000000001</v>
      </c>
      <c r="G4" s="5">
        <v>1596.4</v>
      </c>
      <c r="H4" s="5">
        <v>1674.1999999999998</v>
      </c>
      <c r="I4" s="5">
        <v>1784.3000000000002</v>
      </c>
      <c r="J4" s="5">
        <v>1909.4</v>
      </c>
      <c r="K4" s="5">
        <v>2030.8</v>
      </c>
      <c r="L4" s="5">
        <v>2156</v>
      </c>
      <c r="M4" s="5">
        <v>2255</v>
      </c>
      <c r="N4" s="5">
        <v>2397.7000000000003</v>
      </c>
      <c r="O4" s="5">
        <v>2593.8</v>
      </c>
      <c r="P4" s="5">
        <v>2835.0000000000005</v>
      </c>
      <c r="Q4" s="5">
        <v>2951.2000000000003</v>
      </c>
      <c r="R4" s="5">
        <v>2896.7000000000003</v>
      </c>
      <c r="S4" s="5">
        <v>2815.4</v>
      </c>
      <c r="T4" s="5">
        <v>2700.8</v>
      </c>
      <c r="U4" s="5">
        <v>2720.9</v>
      </c>
    </row>
    <row r="5" spans="1:21" ht="16.5" customHeight="1">
      <c r="A5" s="7" t="s">
        <v>4</v>
      </c>
      <c r="B5" s="8">
        <f>(B4/B3)*100</f>
        <v>19.589125682148165</v>
      </c>
      <c r="C5" s="8">
        <f aca="true" t="shared" si="0" ref="C5:U5">(C4/C3)*100</f>
        <v>19.72312883338852</v>
      </c>
      <c r="D5" s="8">
        <f t="shared" si="0"/>
        <v>20.03779584245733</v>
      </c>
      <c r="E5" s="8">
        <f t="shared" si="0"/>
        <v>20.322644385479595</v>
      </c>
      <c r="F5" s="8">
        <f t="shared" si="0"/>
        <v>20.25840559968711</v>
      </c>
      <c r="G5" s="8">
        <f t="shared" si="0"/>
        <v>20.36614148115073</v>
      </c>
      <c r="H5" s="8">
        <f t="shared" si="0"/>
        <v>20.092650376842204</v>
      </c>
      <c r="I5" s="8">
        <f t="shared" si="0"/>
        <v>20.291124125774722</v>
      </c>
      <c r="J5" s="8">
        <f t="shared" si="0"/>
        <v>20.41374886406158</v>
      </c>
      <c r="K5" s="8">
        <f t="shared" si="0"/>
        <v>20.406973823041753</v>
      </c>
      <c r="L5" s="8">
        <f t="shared" si="0"/>
        <v>20.96012132760397</v>
      </c>
      <c r="M5" s="8">
        <f t="shared" si="0"/>
        <v>21.1890286874078</v>
      </c>
      <c r="N5" s="8">
        <f t="shared" si="0"/>
        <v>21.51908958733464</v>
      </c>
      <c r="O5" s="8">
        <f t="shared" si="0"/>
        <v>21.882513730353576</v>
      </c>
      <c r="P5" s="8">
        <f t="shared" si="0"/>
        <v>22.45900340648024</v>
      </c>
      <c r="Q5" s="8">
        <f t="shared" si="0"/>
        <v>22.06141793499387</v>
      </c>
      <c r="R5" s="8">
        <f t="shared" si="0"/>
        <v>20.64838509626694</v>
      </c>
      <c r="S5" s="8">
        <f t="shared" si="0"/>
        <v>19.699821572263236</v>
      </c>
      <c r="T5" s="8">
        <f t="shared" si="0"/>
        <v>19.37585192625009</v>
      </c>
      <c r="U5" s="8">
        <f t="shared" si="0"/>
        <v>18.73059580766186</v>
      </c>
    </row>
    <row r="6" spans="1:21" ht="16.5" customHeight="1">
      <c r="A6" s="6" t="s">
        <v>5</v>
      </c>
      <c r="B6" s="5">
        <v>734.4</v>
      </c>
      <c r="C6" s="5">
        <v>797.9</v>
      </c>
      <c r="D6" s="5">
        <v>842.9999999999999</v>
      </c>
      <c r="E6" s="5">
        <v>883.6</v>
      </c>
      <c r="F6" s="5">
        <v>928.8000000000001</v>
      </c>
      <c r="G6" s="5">
        <v>973.8000000000001</v>
      </c>
      <c r="H6" s="5">
        <v>1031.6</v>
      </c>
      <c r="I6" s="5">
        <v>1094.4</v>
      </c>
      <c r="J6" s="5">
        <v>1154.9</v>
      </c>
      <c r="K6" s="5">
        <v>1239.4999999999998</v>
      </c>
      <c r="L6" s="5">
        <v>1343.0000000000002</v>
      </c>
      <c r="M6" s="5">
        <v>1468.0000000000002</v>
      </c>
      <c r="N6" s="5">
        <v>1569.7000000000003</v>
      </c>
      <c r="O6" s="5">
        <v>1679.5</v>
      </c>
      <c r="P6" s="5">
        <v>1794.4</v>
      </c>
      <c r="Q6" s="5">
        <v>1894.2999999999997</v>
      </c>
      <c r="R6" s="5">
        <v>2018.5000000000002</v>
      </c>
      <c r="S6" s="5">
        <v>2126.2</v>
      </c>
      <c r="T6" s="5">
        <v>2199.6</v>
      </c>
      <c r="U6" s="5">
        <v>2274</v>
      </c>
    </row>
    <row r="7" spans="1:21" ht="16.5" customHeight="1">
      <c r="A7" s="7" t="s">
        <v>4</v>
      </c>
      <c r="B7" s="8">
        <f>(B6/B3)*100</f>
        <v>12.25613724737571</v>
      </c>
      <c r="C7" s="8">
        <f aca="true" t="shared" si="1" ref="C7:U7">(C6/C3)*100</f>
        <v>12.580609558046765</v>
      </c>
      <c r="D7" s="8">
        <f t="shared" si="1"/>
        <v>12.64360920298767</v>
      </c>
      <c r="E7" s="8">
        <f t="shared" si="1"/>
        <v>12.471066448371253</v>
      </c>
      <c r="F7" s="8">
        <f t="shared" si="1"/>
        <v>12.526467692556679</v>
      </c>
      <c r="G7" s="8">
        <f t="shared" si="1"/>
        <v>12.423295273330357</v>
      </c>
      <c r="H7" s="8">
        <f t="shared" si="1"/>
        <v>12.380586625702078</v>
      </c>
      <c r="I7" s="8">
        <f t="shared" si="1"/>
        <v>12.445556376869279</v>
      </c>
      <c r="J7" s="8">
        <f t="shared" si="1"/>
        <v>12.347249692628429</v>
      </c>
      <c r="K7" s="8">
        <f t="shared" si="1"/>
        <v>12.455408732351904</v>
      </c>
      <c r="L7" s="8">
        <f t="shared" si="1"/>
        <v>13.05632789562715</v>
      </c>
      <c r="M7" s="8">
        <f t="shared" si="1"/>
        <v>13.794010693177231</v>
      </c>
      <c r="N7" s="8">
        <f t="shared" si="1"/>
        <v>14.087882105867783</v>
      </c>
      <c r="O7" s="8">
        <f t="shared" si="1"/>
        <v>14.169049969206887</v>
      </c>
      <c r="P7" s="8">
        <f t="shared" si="1"/>
        <v>14.21532123900816</v>
      </c>
      <c r="Q7" s="8">
        <f t="shared" si="1"/>
        <v>14.160661423915316</v>
      </c>
      <c r="R7" s="8">
        <f t="shared" si="1"/>
        <v>14.3883610028014</v>
      </c>
      <c r="S7" s="8">
        <f t="shared" si="1"/>
        <v>14.877374663261378</v>
      </c>
      <c r="T7" s="8">
        <f t="shared" si="1"/>
        <v>15.780185092187388</v>
      </c>
      <c r="U7" s="8">
        <f t="shared" si="1"/>
        <v>15.654149313323925</v>
      </c>
    </row>
    <row r="8" spans="1:21" ht="16.5" customHeight="1">
      <c r="A8" s="6" t="s">
        <v>1</v>
      </c>
      <c r="B8" s="5">
        <v>711.4999999999999</v>
      </c>
      <c r="C8" s="5">
        <v>740.0999999999999</v>
      </c>
      <c r="D8" s="5">
        <v>749.1999999999998</v>
      </c>
      <c r="E8" s="5">
        <v>790.6</v>
      </c>
      <c r="F8" s="5">
        <v>792.8999999999997</v>
      </c>
      <c r="G8" s="5">
        <v>843.8</v>
      </c>
      <c r="H8" s="5">
        <v>860.2999999999998</v>
      </c>
      <c r="I8" s="5">
        <v>882.1999999999999</v>
      </c>
      <c r="J8" s="5">
        <v>930.7</v>
      </c>
      <c r="K8" s="5">
        <v>981.1999999999999</v>
      </c>
      <c r="L8" s="5">
        <v>1022.1000000000001</v>
      </c>
      <c r="M8" s="5">
        <v>1043.7999999999997</v>
      </c>
      <c r="N8" s="5">
        <v>1082.5</v>
      </c>
      <c r="O8" s="5">
        <v>1142.6</v>
      </c>
      <c r="P8" s="5">
        <v>1189.0000000000002</v>
      </c>
      <c r="Q8" s="5">
        <v>1248.8</v>
      </c>
      <c r="R8" s="5">
        <v>1325.4</v>
      </c>
      <c r="S8" s="5">
        <v>1395.3000000000002</v>
      </c>
      <c r="T8" s="5">
        <v>1392.1000000000001</v>
      </c>
      <c r="U8" s="5">
        <v>1448.3</v>
      </c>
    </row>
    <row r="9" spans="1:21" ht="16.5" customHeight="1">
      <c r="A9" s="7" t="s">
        <v>4</v>
      </c>
      <c r="B9" s="8">
        <f>(B8/B3)*100</f>
        <v>11.873967390397354</v>
      </c>
      <c r="C9" s="8">
        <f aca="true" t="shared" si="2" ref="C9:U9">(C8/C3)*100</f>
        <v>11.669268246535166</v>
      </c>
      <c r="D9" s="8">
        <f t="shared" si="2"/>
        <v>11.236763955964841</v>
      </c>
      <c r="E9" s="8">
        <f t="shared" si="2"/>
        <v>11.158471179359793</v>
      </c>
      <c r="F9" s="8">
        <f t="shared" si="2"/>
        <v>10.693622129013983</v>
      </c>
      <c r="G9" s="8">
        <f t="shared" si="2"/>
        <v>10.764814696689417</v>
      </c>
      <c r="H9" s="8">
        <f t="shared" si="2"/>
        <v>10.324756372713741</v>
      </c>
      <c r="I9" s="8">
        <f t="shared" si="2"/>
        <v>10.032410303064763</v>
      </c>
      <c r="J9" s="8">
        <f t="shared" si="2"/>
        <v>9.950285989201904</v>
      </c>
      <c r="K9" s="8">
        <f t="shared" si="2"/>
        <v>9.859820127618951</v>
      </c>
      <c r="L9" s="8">
        <f t="shared" si="2"/>
        <v>9.936614104333962</v>
      </c>
      <c r="M9" s="8">
        <f t="shared" si="2"/>
        <v>9.808030219031599</v>
      </c>
      <c r="N9" s="8">
        <f t="shared" si="2"/>
        <v>9.715316544309022</v>
      </c>
      <c r="O9" s="8">
        <f t="shared" si="2"/>
        <v>9.6395096724119</v>
      </c>
      <c r="P9" s="8">
        <f t="shared" si="2"/>
        <v>9.41931395072487</v>
      </c>
      <c r="Q9" s="8">
        <f t="shared" si="2"/>
        <v>9.335286906078998</v>
      </c>
      <c r="R9" s="8">
        <f t="shared" si="2"/>
        <v>9.447774918559809</v>
      </c>
      <c r="S9" s="8">
        <f t="shared" si="2"/>
        <v>9.763145925900012</v>
      </c>
      <c r="T9" s="8">
        <f t="shared" si="2"/>
        <v>9.987086591577588</v>
      </c>
      <c r="U9" s="8">
        <f t="shared" si="2"/>
        <v>9.97005472756686</v>
      </c>
    </row>
    <row r="10" spans="1:21" ht="16.5" customHeight="1">
      <c r="A10" s="9" t="s">
        <v>9</v>
      </c>
      <c r="B10" s="5">
        <v>595.1</v>
      </c>
      <c r="C10" s="5">
        <v>637.0000000000001</v>
      </c>
      <c r="D10" s="5">
        <v>681.6999999999998</v>
      </c>
      <c r="E10" s="5">
        <v>740.9000000000001</v>
      </c>
      <c r="F10" s="5">
        <v>771</v>
      </c>
      <c r="G10" s="5">
        <v>826.9999999999999</v>
      </c>
      <c r="H10" s="5">
        <v>895.3000000000001</v>
      </c>
      <c r="I10" s="5">
        <v>930.4000000000001</v>
      </c>
      <c r="J10" s="5">
        <v>1006.5999999999999</v>
      </c>
      <c r="K10" s="5">
        <v>1057.3000000000002</v>
      </c>
      <c r="L10" s="5">
        <v>1050.6</v>
      </c>
      <c r="M10" s="5">
        <v>1076.3999999999999</v>
      </c>
      <c r="N10" s="5">
        <v>1103</v>
      </c>
      <c r="O10" s="5">
        <v>1168.3000000000002</v>
      </c>
      <c r="P10" s="5">
        <v>1262</v>
      </c>
      <c r="Q10" s="5">
        <v>1323.5</v>
      </c>
      <c r="R10" s="5">
        <v>1406.7000000000003</v>
      </c>
      <c r="S10" s="5">
        <v>1373.6999999999998</v>
      </c>
      <c r="T10" s="5">
        <v>1189.2000000000003</v>
      </c>
      <c r="U10" s="5">
        <v>1329.3</v>
      </c>
    </row>
    <row r="11" spans="1:21" ht="16.5" customHeight="1">
      <c r="A11" s="7" t="s">
        <v>4</v>
      </c>
      <c r="B11" s="8">
        <f>(B10/B3)*100</f>
        <v>9.93140968942441</v>
      </c>
      <c r="C11" s="8">
        <f aca="true" t="shared" si="3" ref="C11:U11">(C10/C3)*100</f>
        <v>10.043675007489398</v>
      </c>
      <c r="D11" s="8">
        <f t="shared" si="3"/>
        <v>10.224375318714939</v>
      </c>
      <c r="E11" s="8">
        <f t="shared" si="3"/>
        <v>10.457008976457969</v>
      </c>
      <c r="F11" s="8">
        <f t="shared" si="3"/>
        <v>10.398262910164943</v>
      </c>
      <c r="G11" s="8">
        <f t="shared" si="3"/>
        <v>10.550487976015818</v>
      </c>
      <c r="H11" s="8">
        <f t="shared" si="3"/>
        <v>10.744803417982816</v>
      </c>
      <c r="I11" s="8">
        <f t="shared" si="3"/>
        <v>10.58054244612498</v>
      </c>
      <c r="J11" s="8">
        <f t="shared" si="3"/>
        <v>10.761746939648258</v>
      </c>
      <c r="K11" s="8">
        <f t="shared" si="3"/>
        <v>10.624528965482591</v>
      </c>
      <c r="L11" s="8">
        <f t="shared" si="3"/>
        <v>10.213684353794402</v>
      </c>
      <c r="M11" s="8">
        <f t="shared" si="3"/>
        <v>10.114354979656651</v>
      </c>
      <c r="N11" s="8">
        <f t="shared" si="3"/>
        <v>9.899301753693166</v>
      </c>
      <c r="O11" s="8">
        <f t="shared" si="3"/>
        <v>9.856326930053235</v>
      </c>
      <c r="P11" s="8">
        <f t="shared" si="3"/>
        <v>9.997623385882912</v>
      </c>
      <c r="Q11" s="8">
        <f t="shared" si="3"/>
        <v>9.893699727895223</v>
      </c>
      <c r="R11" s="8">
        <f t="shared" si="3"/>
        <v>10.027301175447477</v>
      </c>
      <c r="S11" s="8">
        <f t="shared" si="3"/>
        <v>9.61200713710947</v>
      </c>
      <c r="T11" s="8">
        <f t="shared" si="3"/>
        <v>8.531458497740156</v>
      </c>
      <c r="U11" s="8">
        <f t="shared" si="3"/>
        <v>9.150862217326953</v>
      </c>
    </row>
    <row r="12" spans="1:21" ht="16.5" customHeight="1">
      <c r="A12" s="6" t="s">
        <v>2</v>
      </c>
      <c r="B12" s="5">
        <v>385.4</v>
      </c>
      <c r="C12" s="5">
        <v>403.7</v>
      </c>
      <c r="D12" s="5">
        <v>422.7</v>
      </c>
      <c r="E12" s="5">
        <v>447.29999999999995</v>
      </c>
      <c r="F12" s="5">
        <v>478.5</v>
      </c>
      <c r="G12" s="5">
        <v>506.5</v>
      </c>
      <c r="H12" s="5">
        <v>539.6</v>
      </c>
      <c r="I12" s="5">
        <v>571</v>
      </c>
      <c r="J12" s="5">
        <v>611</v>
      </c>
      <c r="K12" s="5">
        <v>660.1</v>
      </c>
      <c r="L12" s="5">
        <v>705.4</v>
      </c>
      <c r="M12" s="5">
        <v>731.8</v>
      </c>
      <c r="N12" s="5">
        <v>774.4000000000001</v>
      </c>
      <c r="O12" s="5">
        <v>810.5</v>
      </c>
      <c r="P12" s="5">
        <v>855.7</v>
      </c>
      <c r="Q12" s="5">
        <v>911.1</v>
      </c>
      <c r="R12" s="5">
        <v>974.7</v>
      </c>
      <c r="S12" s="5">
        <v>1028.4</v>
      </c>
      <c r="T12" s="5">
        <v>1028.3999999999999</v>
      </c>
      <c r="U12" s="5">
        <v>1026.8</v>
      </c>
    </row>
    <row r="13" spans="1:21" ht="16.5" customHeight="1">
      <c r="A13" s="7" t="s">
        <v>4</v>
      </c>
      <c r="B13" s="8">
        <f>(B12/B3)*100</f>
        <v>6.431801872465412</v>
      </c>
      <c r="C13" s="8">
        <f aca="true" t="shared" si="4" ref="C13:U13">(C12/C3)*100</f>
        <v>6.365198744934802</v>
      </c>
      <c r="D13" s="8">
        <f t="shared" si="4"/>
        <v>6.339802621711612</v>
      </c>
      <c r="E13" s="8">
        <f t="shared" si="4"/>
        <v>6.3131598261164115</v>
      </c>
      <c r="F13" s="8">
        <f t="shared" si="4"/>
        <v>6.453396631016764</v>
      </c>
      <c r="G13" s="8">
        <f t="shared" si="4"/>
        <v>6.461695477451043</v>
      </c>
      <c r="H13" s="8">
        <f t="shared" si="4"/>
        <v>6.475925303634007</v>
      </c>
      <c r="I13" s="8">
        <f t="shared" si="4"/>
        <v>6.493432649115824</v>
      </c>
      <c r="J13" s="8">
        <f t="shared" si="4"/>
        <v>6.532314107018763</v>
      </c>
      <c r="K13" s="8">
        <f t="shared" si="4"/>
        <v>6.633170878761996</v>
      </c>
      <c r="L13" s="8">
        <f t="shared" si="4"/>
        <v>6.857731718224416</v>
      </c>
      <c r="M13" s="8">
        <f t="shared" si="4"/>
        <v>6.876333123478948</v>
      </c>
      <c r="N13" s="8">
        <f t="shared" si="4"/>
        <v>6.950153470589291</v>
      </c>
      <c r="O13" s="8">
        <f t="shared" si="4"/>
        <v>6.837758261412434</v>
      </c>
      <c r="P13" s="8">
        <f t="shared" si="4"/>
        <v>6.77889566664026</v>
      </c>
      <c r="Q13" s="8">
        <f t="shared" si="4"/>
        <v>6.810842328738451</v>
      </c>
      <c r="R13" s="8">
        <f t="shared" si="4"/>
        <v>6.947899662834048</v>
      </c>
      <c r="S13" s="8">
        <f t="shared" si="4"/>
        <v>7.195885666305148</v>
      </c>
      <c r="T13" s="8">
        <f t="shared" si="4"/>
        <v>7.377860678671352</v>
      </c>
      <c r="U13" s="8">
        <f t="shared" si="4"/>
        <v>7.068461088355764</v>
      </c>
    </row>
    <row r="14" spans="1:21" ht="16.5" customHeight="1">
      <c r="A14" s="10" t="s">
        <v>6</v>
      </c>
      <c r="B14" s="5">
        <v>2391.9999999999995</v>
      </c>
      <c r="C14" s="5">
        <v>2512.7999999999993</v>
      </c>
      <c r="D14" s="5">
        <v>2634.7000000000016</v>
      </c>
      <c r="E14" s="5">
        <v>2782.9000000000005</v>
      </c>
      <c r="F14" s="5">
        <v>2941.4</v>
      </c>
      <c r="G14" s="5">
        <v>3091</v>
      </c>
      <c r="H14" s="5">
        <v>3331.2000000000007</v>
      </c>
      <c r="I14" s="5">
        <v>3531.2999999999997</v>
      </c>
      <c r="J14" s="5">
        <v>3740.9000000000005</v>
      </c>
      <c r="K14" s="5">
        <v>3982.5</v>
      </c>
      <c r="L14" s="5">
        <v>4009</v>
      </c>
      <c r="M14" s="5">
        <v>4067.1999999999994</v>
      </c>
      <c r="N14" s="5">
        <v>4215</v>
      </c>
      <c r="O14" s="5">
        <v>4458.500000000001</v>
      </c>
      <c r="P14" s="5">
        <v>4686.900000000001</v>
      </c>
      <c r="Q14" s="5">
        <v>5048.299999999999</v>
      </c>
      <c r="R14" s="5">
        <v>5406.599999999998</v>
      </c>
      <c r="S14" s="5">
        <v>5552.5</v>
      </c>
      <c r="T14" s="5">
        <v>5428.800000000002</v>
      </c>
      <c r="U14" s="5">
        <v>5727.100000000001</v>
      </c>
    </row>
    <row r="15" spans="1:21" ht="16.5" customHeight="1" thickBot="1">
      <c r="A15" s="14" t="s">
        <v>4</v>
      </c>
      <c r="B15" s="15">
        <f>(B14/B3)*100</f>
        <v>39.91922698219321</v>
      </c>
      <c r="C15" s="15">
        <f aca="true" t="shared" si="5" ref="C15:U15">(C14/C3)*100</f>
        <v>39.61969632467716</v>
      </c>
      <c r="D15" s="15">
        <f t="shared" si="5"/>
        <v>39.51615322314548</v>
      </c>
      <c r="E15" s="15">
        <f t="shared" si="5"/>
        <v>39.277649184214994</v>
      </c>
      <c r="F15" s="15">
        <f t="shared" si="5"/>
        <v>39.66984503756053</v>
      </c>
      <c r="G15" s="15">
        <f t="shared" si="5"/>
        <v>39.43356509536263</v>
      </c>
      <c r="H15" s="15">
        <f t="shared" si="5"/>
        <v>39.97887763429505</v>
      </c>
      <c r="I15" s="15">
        <f t="shared" si="5"/>
        <v>40.158071302666734</v>
      </c>
      <c r="J15" s="15">
        <f t="shared" si="5"/>
        <v>39.99465440744107</v>
      </c>
      <c r="K15" s="15">
        <f t="shared" si="5"/>
        <v>40.01909259910566</v>
      </c>
      <c r="L15" s="15">
        <f t="shared" si="5"/>
        <v>38.97454842410219</v>
      </c>
      <c r="M15" s="15">
        <f t="shared" si="5"/>
        <v>38.21730265074279</v>
      </c>
      <c r="N15" s="15">
        <f t="shared" si="5"/>
        <v>37.82915402703237</v>
      </c>
      <c r="O15" s="15">
        <f t="shared" si="5"/>
        <v>37.61399778964509</v>
      </c>
      <c r="P15" s="15">
        <f t="shared" si="5"/>
        <v>37.12984235126357</v>
      </c>
      <c r="Q15" s="15">
        <f t="shared" si="5"/>
        <v>37.738091678378126</v>
      </c>
      <c r="R15" s="15">
        <f t="shared" si="5"/>
        <v>38.53956531966609</v>
      </c>
      <c r="S15" s="15">
        <f t="shared" si="5"/>
        <v>38.85176503516076</v>
      </c>
      <c r="T15" s="15">
        <f t="shared" si="5"/>
        <v>38.94683980199442</v>
      </c>
      <c r="U15" s="15">
        <f t="shared" si="5"/>
        <v>39.42518844869722</v>
      </c>
    </row>
    <row r="16" spans="1:14" ht="12.75" customHeight="1">
      <c r="A16" s="25" t="s">
        <v>7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12.75" customHeight="1">
      <c r="A17" s="25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2.75" customHeight="1">
      <c r="A18" s="27" t="s">
        <v>12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1"/>
      <c r="M18" s="21"/>
      <c r="N18" s="21"/>
    </row>
    <row r="19" spans="1:14" ht="12.75" customHeight="1">
      <c r="A19" s="21" t="s">
        <v>10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12.75" customHeight="1">
      <c r="A20" s="21" t="s">
        <v>11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12.7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2.75" customHeight="1">
      <c r="A22" s="27" t="s">
        <v>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1"/>
      <c r="M22" s="21"/>
      <c r="N22" s="21"/>
    </row>
    <row r="23" spans="1:14" ht="38.25" customHeight="1">
      <c r="A23" s="22" t="s">
        <v>14</v>
      </c>
      <c r="B23" s="23"/>
      <c r="C23" s="23"/>
      <c r="D23" s="23"/>
      <c r="E23" s="23"/>
      <c r="F23" s="23"/>
      <c r="G23" s="23"/>
      <c r="H23" s="21"/>
      <c r="I23" s="24"/>
      <c r="J23" s="24"/>
      <c r="K23" s="24"/>
      <c r="L23" s="24"/>
      <c r="M23" s="24"/>
      <c r="N23" s="24"/>
    </row>
    <row r="35" spans="2:20" ht="12.7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2:20" ht="12.75"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2:20" ht="12.75"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2:20" ht="12.75"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2:20" ht="12.75"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</sheetData>
  <sheetProtection/>
  <mergeCells count="9">
    <mergeCell ref="A1:U1"/>
    <mergeCell ref="A21:N21"/>
    <mergeCell ref="A20:N20"/>
    <mergeCell ref="A19:N19"/>
    <mergeCell ref="A23:N23"/>
    <mergeCell ref="A16:N16"/>
    <mergeCell ref="A17:N17"/>
    <mergeCell ref="A18:N18"/>
    <mergeCell ref="A22:N22"/>
  </mergeCells>
  <printOptions/>
  <pageMargins left="0.3" right="0.15" top="1" bottom="1" header="0.5" footer="0.5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gmekonne</dc:creator>
  <cp:keywords/>
  <dc:description/>
  <cp:lastModifiedBy>dominique.megret</cp:lastModifiedBy>
  <cp:lastPrinted>2011-01-13T18:38:40Z</cp:lastPrinted>
  <dcterms:created xsi:type="dcterms:W3CDTF">2004-10-05T15:25:19Z</dcterms:created>
  <dcterms:modified xsi:type="dcterms:W3CDTF">2012-07-06T18:53:19Z</dcterms:modified>
  <cp:category/>
  <cp:version/>
  <cp:contentType/>
  <cp:contentStatus/>
</cp:coreProperties>
</file>