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300" windowWidth="15480" windowHeight="6825" activeTab="0"/>
  </bookViews>
  <sheets>
    <sheet name="3-7" sheetId="1" r:id="rId1"/>
  </sheets>
  <definedNames>
    <definedName name="_xlnm.Print_Area" localSheetId="0">'3-7'!$A$1:$L$47</definedName>
  </definedNames>
  <calcPr fullCalcOnLoad="1"/>
</workbook>
</file>

<file path=xl/sharedStrings.xml><?xml version="1.0" encoding="utf-8"?>
<sst xmlns="http://schemas.openxmlformats.org/spreadsheetml/2006/main" count="45" uniqueCount="27">
  <si>
    <t>Retail trade</t>
  </si>
  <si>
    <t>Wholesale trade</t>
  </si>
  <si>
    <t>Construction</t>
  </si>
  <si>
    <t>Mining</t>
  </si>
  <si>
    <t>SOURCE</t>
  </si>
  <si>
    <t>Percent of GDP</t>
  </si>
  <si>
    <t>Manufacturing, durable goods</t>
  </si>
  <si>
    <t>Manufacturing, nondurable goods</t>
  </si>
  <si>
    <t>Government, federal</t>
  </si>
  <si>
    <t>Government, state and local</t>
  </si>
  <si>
    <t>GDP by industry, total</t>
  </si>
  <si>
    <t>Government, total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</si>
  <si>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</si>
  <si>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</si>
  <si>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</si>
  <si>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</si>
  <si>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</si>
  <si>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Other services, except government</t>
  </si>
  <si>
    <t>Agriculture, forestry, fishing, and hunting</t>
  </si>
  <si>
    <t>Transportation and warehousing</t>
  </si>
  <si>
    <t>Numbers may not add to totals due to rounding.</t>
  </si>
  <si>
    <t>NOTE</t>
  </si>
  <si>
    <t xml:space="preserve"> </t>
  </si>
  <si>
    <t>Arts, entertainment, recreation, accommodation, and food services</t>
  </si>
  <si>
    <t xml:space="preserve">Table 3-7:  Contributions to Gross Domestic Product (GDP): Selected Industries (Current billions of dollars)            </t>
  </si>
  <si>
    <r>
      <t xml:space="preserve">KEY: </t>
    </r>
    <r>
      <rPr>
        <sz val="9"/>
        <rFont val="Arial"/>
        <family val="2"/>
      </rPr>
      <t>R</t>
    </r>
    <r>
      <rPr>
        <b/>
        <sz val="9"/>
        <rFont val="Arial"/>
        <family val="2"/>
      </rPr>
      <t xml:space="preserve"> = </t>
    </r>
    <r>
      <rPr>
        <sz val="9"/>
        <rFont val="Arial"/>
        <family val="2"/>
      </rPr>
      <t>revised.</t>
    </r>
  </si>
  <si>
    <r>
      <t xml:space="preserve">U.S. Department of Commerce, Bureau of Economic Analysis, </t>
    </r>
    <r>
      <rPr>
        <i/>
        <sz val="9"/>
        <rFont val="Arial"/>
        <family val="2"/>
      </rPr>
      <t>Industry Economic Accounts</t>
    </r>
    <r>
      <rPr>
        <sz val="9"/>
        <rFont val="Arial"/>
        <family val="2"/>
      </rPr>
      <t>, available at http://www.bea.gov/industry/gpotables/ as of Feb. 27,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</si>
</sst>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\(\R\)\ ###0_);\(\(\R\)###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Verdana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9">
      <alignment horizontal="left" vertical="center"/>
      <protection/>
    </xf>
    <xf numFmtId="0" fontId="10" fillId="0" borderId="0">
      <alignment horizontal="left" vertical="top"/>
      <protection/>
    </xf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0" applyNumberFormat="0" applyFont="0" applyFill="0" applyAlignment="0" applyProtection="0"/>
    <xf numFmtId="0" fontId="44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12" fillId="0" borderId="11" xfId="57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left"/>
      <protection/>
    </xf>
    <xf numFmtId="3" fontId="12" fillId="0" borderId="0" xfId="57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2" fontId="13" fillId="0" borderId="0" xfId="68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3" fillId="0" borderId="0" xfId="57" applyFont="1" applyFill="1" applyBorder="1" applyAlignment="1">
      <alignment horizontal="left" indent="1"/>
      <protection/>
    </xf>
    <xf numFmtId="0" fontId="13" fillId="0" borderId="12" xfId="57" applyFont="1" applyFill="1" applyBorder="1" applyAlignment="1">
      <alignment horizontal="left" indent="1"/>
      <protection/>
    </xf>
    <xf numFmtId="166" fontId="12" fillId="0" borderId="11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center"/>
      <protection/>
    </xf>
    <xf numFmtId="3" fontId="13" fillId="0" borderId="0" xfId="57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2" fontId="13" fillId="0" borderId="12" xfId="68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wrapText="1"/>
    </xf>
    <xf numFmtId="3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2" xfId="57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wrapText="1"/>
    </xf>
    <xf numFmtId="0" fontId="14" fillId="0" borderId="13" xfId="57" applyNumberFormat="1" applyFont="1" applyFill="1" applyBorder="1" applyAlignment="1">
      <alignment vertical="top" wrapText="1"/>
      <protection/>
    </xf>
    <xf numFmtId="0" fontId="0" fillId="0" borderId="13" xfId="0" applyFont="1" applyFill="1" applyBorder="1" applyAlignment="1">
      <alignment vertical="top" wrapText="1"/>
    </xf>
    <xf numFmtId="0" fontId="14" fillId="0" borderId="0" xfId="57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15" fillId="0" borderId="0" xfId="57" applyNumberFormat="1" applyFont="1" applyFill="1" applyBorder="1" applyAlignment="1">
      <alignment wrapText="1"/>
      <protection/>
    </xf>
    <xf numFmtId="0" fontId="14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4.140625" style="20" customWidth="1"/>
    <col min="2" max="14" width="8.7109375" style="20" customWidth="1"/>
    <col min="15" max="16" width="12.28125" style="20" customWidth="1"/>
    <col min="17" max="18" width="11.421875" style="20" customWidth="1"/>
    <col min="19" max="19" width="12.00390625" style="20" customWidth="1"/>
    <col min="20" max="20" width="11.57421875" style="20" customWidth="1"/>
    <col min="21" max="21" width="12.57421875" style="20" customWidth="1"/>
    <col min="22" max="16384" width="9.140625" style="20" customWidth="1"/>
  </cols>
  <sheetData>
    <row r="1" spans="1:14" ht="16.5" customHeight="1" thickBo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</row>
    <row r="2" spans="1:22" s="21" customFormat="1" ht="16.5" customHeight="1">
      <c r="A2" s="1"/>
      <c r="B2" s="13">
        <v>1998</v>
      </c>
      <c r="C2" s="13">
        <v>1999</v>
      </c>
      <c r="D2" s="13">
        <v>2000</v>
      </c>
      <c r="E2" s="13">
        <v>2001</v>
      </c>
      <c r="F2" s="13">
        <v>2002</v>
      </c>
      <c r="G2" s="12">
        <v>2003</v>
      </c>
      <c r="H2" s="12">
        <v>2004</v>
      </c>
      <c r="I2" s="12">
        <v>2005</v>
      </c>
      <c r="J2" s="12">
        <v>2006</v>
      </c>
      <c r="K2" s="12">
        <v>2007</v>
      </c>
      <c r="L2" s="12">
        <v>2008</v>
      </c>
      <c r="M2" s="12">
        <v>2009</v>
      </c>
      <c r="N2" s="13">
        <v>2010</v>
      </c>
      <c r="O2" s="20"/>
      <c r="P2" s="20"/>
      <c r="Q2" s="20"/>
      <c r="R2" s="20"/>
      <c r="S2" s="20"/>
      <c r="T2" s="20"/>
      <c r="U2" s="20"/>
      <c r="V2" s="20"/>
    </row>
    <row r="3" spans="1:14" ht="16.5" customHeight="1">
      <c r="A3" s="2" t="s">
        <v>10</v>
      </c>
      <c r="B3" s="3">
        <v>8793.5</v>
      </c>
      <c r="C3" s="3">
        <v>9353.5</v>
      </c>
      <c r="D3" s="3">
        <v>9951.5</v>
      </c>
      <c r="E3" s="3">
        <v>10286.2</v>
      </c>
      <c r="F3" s="3">
        <v>10642.3</v>
      </c>
      <c r="G3" s="3">
        <v>11142.2</v>
      </c>
      <c r="H3" s="19">
        <v>11853.3</v>
      </c>
      <c r="I3" s="19">
        <v>12623</v>
      </c>
      <c r="J3" s="19">
        <v>13377.2</v>
      </c>
      <c r="K3" s="19">
        <v>14028.7</v>
      </c>
      <c r="L3" s="19">
        <v>14291.5</v>
      </c>
      <c r="M3" s="19">
        <v>13939</v>
      </c>
      <c r="N3" s="19">
        <v>14526.5</v>
      </c>
    </row>
    <row r="4" spans="1:14" ht="16.5" customHeight="1">
      <c r="A4" s="10" t="s">
        <v>18</v>
      </c>
      <c r="B4" s="14">
        <v>100.3</v>
      </c>
      <c r="C4" s="14">
        <v>92.8</v>
      </c>
      <c r="D4" s="14">
        <v>95.6</v>
      </c>
      <c r="E4" s="14">
        <v>98.6</v>
      </c>
      <c r="F4" s="14">
        <v>94.4</v>
      </c>
      <c r="G4" s="14">
        <v>115.5</v>
      </c>
      <c r="H4" s="15">
        <v>142.7</v>
      </c>
      <c r="I4" s="15">
        <v>127.1</v>
      </c>
      <c r="J4" s="15">
        <v>122.5</v>
      </c>
      <c r="K4" s="15">
        <v>144.5</v>
      </c>
      <c r="L4" s="15">
        <v>159.4</v>
      </c>
      <c r="M4" s="15">
        <v>140</v>
      </c>
      <c r="N4" s="15">
        <v>157</v>
      </c>
    </row>
    <row r="5" spans="1:14" ht="16.5">
      <c r="A5" s="10" t="s">
        <v>3</v>
      </c>
      <c r="B5" s="14">
        <v>81</v>
      </c>
      <c r="C5" s="14">
        <v>82</v>
      </c>
      <c r="D5" s="14">
        <v>108.9</v>
      </c>
      <c r="E5" s="14">
        <v>119.3</v>
      </c>
      <c r="F5" s="14">
        <v>109.5</v>
      </c>
      <c r="G5" s="14">
        <v>134.9</v>
      </c>
      <c r="H5" s="15">
        <v>159.3</v>
      </c>
      <c r="I5" s="15">
        <v>192.3</v>
      </c>
      <c r="J5" s="15">
        <v>229.8</v>
      </c>
      <c r="K5" s="15">
        <v>254.5</v>
      </c>
      <c r="L5" s="15">
        <v>319.2</v>
      </c>
      <c r="M5" s="15">
        <v>213.4</v>
      </c>
      <c r="N5" s="15">
        <v>239.5</v>
      </c>
    </row>
    <row r="6" spans="1:14" ht="16.5">
      <c r="A6" s="10" t="s">
        <v>12</v>
      </c>
      <c r="B6" s="14">
        <v>165.1</v>
      </c>
      <c r="C6" s="14">
        <v>172.7</v>
      </c>
      <c r="D6" s="16">
        <v>173.9</v>
      </c>
      <c r="E6" s="16">
        <v>177.6</v>
      </c>
      <c r="F6" s="14">
        <v>181</v>
      </c>
      <c r="G6" s="14">
        <v>192</v>
      </c>
      <c r="H6" s="15">
        <v>208</v>
      </c>
      <c r="I6" s="15">
        <v>205.9</v>
      </c>
      <c r="J6" s="15">
        <v>236</v>
      </c>
      <c r="K6" s="15">
        <v>248.6</v>
      </c>
      <c r="L6" s="15">
        <v>257.7</v>
      </c>
      <c r="M6" s="15">
        <v>258.3</v>
      </c>
      <c r="N6" s="15">
        <v>264.9</v>
      </c>
    </row>
    <row r="7" spans="1:14" ht="16.5">
      <c r="A7" s="10" t="s">
        <v>2</v>
      </c>
      <c r="B7" s="14">
        <v>383.7</v>
      </c>
      <c r="C7" s="14">
        <v>428.4</v>
      </c>
      <c r="D7" s="14">
        <v>467.3</v>
      </c>
      <c r="E7" s="14">
        <v>490.5</v>
      </c>
      <c r="F7" s="14">
        <v>494.3</v>
      </c>
      <c r="G7" s="14">
        <v>516.1</v>
      </c>
      <c r="H7" s="15">
        <v>554.2</v>
      </c>
      <c r="I7" s="15">
        <v>612.5</v>
      </c>
      <c r="J7" s="15">
        <v>651</v>
      </c>
      <c r="K7" s="15">
        <v>653.8</v>
      </c>
      <c r="L7" s="15">
        <v>614.2</v>
      </c>
      <c r="M7" s="15">
        <v>541.9</v>
      </c>
      <c r="N7" s="15">
        <v>511.6</v>
      </c>
    </row>
    <row r="8" spans="1:14" ht="16.5">
      <c r="A8" s="10" t="s">
        <v>6</v>
      </c>
      <c r="B8" s="14">
        <v>781.2</v>
      </c>
      <c r="C8" s="14">
        <v>802.4</v>
      </c>
      <c r="D8" s="14">
        <v>839.1</v>
      </c>
      <c r="E8" s="14">
        <v>758.8</v>
      </c>
      <c r="F8" s="14">
        <v>767.8</v>
      </c>
      <c r="G8" s="14">
        <v>766.4</v>
      </c>
      <c r="H8" s="15">
        <v>822</v>
      </c>
      <c r="I8" s="15">
        <v>878.3</v>
      </c>
      <c r="J8" s="15">
        <v>921.3</v>
      </c>
      <c r="K8" s="15">
        <v>939.9</v>
      </c>
      <c r="L8" s="15">
        <v>904.1</v>
      </c>
      <c r="M8" s="15">
        <v>800.4</v>
      </c>
      <c r="N8" s="15">
        <v>914.5</v>
      </c>
    </row>
    <row r="9" spans="1:14" ht="16.5">
      <c r="A9" s="10" t="s">
        <v>7</v>
      </c>
      <c r="B9" s="14">
        <v>545.6</v>
      </c>
      <c r="C9" s="14">
        <v>565.6</v>
      </c>
      <c r="D9" s="14">
        <v>576.5</v>
      </c>
      <c r="E9" s="14">
        <v>585.2</v>
      </c>
      <c r="F9" s="14">
        <v>587.8</v>
      </c>
      <c r="G9" s="14">
        <v>607.9</v>
      </c>
      <c r="H9" s="15">
        <v>660.6</v>
      </c>
      <c r="I9" s="15">
        <v>691</v>
      </c>
      <c r="J9" s="15">
        <v>727.1</v>
      </c>
      <c r="K9" s="15">
        <v>758.1</v>
      </c>
      <c r="L9" s="15">
        <v>724.4</v>
      </c>
      <c r="M9" s="15">
        <v>739.8</v>
      </c>
      <c r="N9" s="15">
        <v>787.4</v>
      </c>
    </row>
    <row r="10" spans="1:14" ht="16.5">
      <c r="A10" s="10" t="s">
        <v>1</v>
      </c>
      <c r="B10" s="14">
        <v>557.3</v>
      </c>
      <c r="C10" s="14">
        <v>579.1</v>
      </c>
      <c r="D10" s="14">
        <v>617.7</v>
      </c>
      <c r="E10" s="14">
        <v>613.3</v>
      </c>
      <c r="F10" s="14">
        <v>614.9</v>
      </c>
      <c r="G10" s="14">
        <v>638.1</v>
      </c>
      <c r="H10" s="15">
        <v>684.2</v>
      </c>
      <c r="I10" s="15">
        <v>725.5</v>
      </c>
      <c r="J10" s="15">
        <v>769.7</v>
      </c>
      <c r="K10" s="15">
        <v>816.7</v>
      </c>
      <c r="L10" s="15">
        <v>824.1</v>
      </c>
      <c r="M10" s="15">
        <v>768.5</v>
      </c>
      <c r="N10" s="15">
        <v>797.3</v>
      </c>
    </row>
    <row r="11" spans="1:14" ht="16.5">
      <c r="A11" s="10" t="s">
        <v>0</v>
      </c>
      <c r="B11" s="14">
        <v>626.9</v>
      </c>
      <c r="C11" s="14">
        <v>653.4</v>
      </c>
      <c r="D11" s="14">
        <v>686.2</v>
      </c>
      <c r="E11" s="14">
        <v>703.9</v>
      </c>
      <c r="F11" s="14">
        <v>731.2</v>
      </c>
      <c r="G11" s="14">
        <v>769.5</v>
      </c>
      <c r="H11" s="15">
        <v>795.1</v>
      </c>
      <c r="I11" s="15">
        <v>837.6</v>
      </c>
      <c r="J11" s="15">
        <v>875.8</v>
      </c>
      <c r="K11" s="15">
        <v>887.9</v>
      </c>
      <c r="L11" s="15">
        <v>848.6</v>
      </c>
      <c r="M11" s="15">
        <v>837.2</v>
      </c>
      <c r="N11" s="15">
        <v>884.9</v>
      </c>
    </row>
    <row r="12" spans="1:14" ht="16.5">
      <c r="A12" s="10" t="s">
        <v>19</v>
      </c>
      <c r="B12" s="14">
        <v>275.6</v>
      </c>
      <c r="C12" s="14">
        <v>287.1</v>
      </c>
      <c r="D12" s="14">
        <v>301.4</v>
      </c>
      <c r="E12" s="14">
        <v>302.6</v>
      </c>
      <c r="F12" s="14">
        <v>302.4</v>
      </c>
      <c r="G12" s="14">
        <v>319.8</v>
      </c>
      <c r="H12" s="15">
        <v>347</v>
      </c>
      <c r="I12" s="15">
        <v>369.5</v>
      </c>
      <c r="J12" s="15">
        <v>394</v>
      </c>
      <c r="K12" s="15">
        <v>404.9</v>
      </c>
      <c r="L12" s="15">
        <v>415</v>
      </c>
      <c r="M12" s="15">
        <v>391.7</v>
      </c>
      <c r="N12" s="15">
        <v>402.5</v>
      </c>
    </row>
    <row r="13" spans="1:14" ht="16.5">
      <c r="A13" s="10" t="s">
        <v>13</v>
      </c>
      <c r="B13" s="14">
        <v>386.1</v>
      </c>
      <c r="C13" s="14">
        <v>438.5</v>
      </c>
      <c r="D13" s="14">
        <v>417.8</v>
      </c>
      <c r="E13" s="14">
        <v>451.1</v>
      </c>
      <c r="F13" s="14">
        <v>499.7</v>
      </c>
      <c r="G13" s="14">
        <v>506.6</v>
      </c>
      <c r="H13" s="15">
        <v>558.8</v>
      </c>
      <c r="I13" s="15">
        <v>586.5</v>
      </c>
      <c r="J13" s="15">
        <v>590.6</v>
      </c>
      <c r="K13" s="15">
        <v>635.5</v>
      </c>
      <c r="L13" s="15">
        <v>636.8</v>
      </c>
      <c r="M13" s="15">
        <v>615.4</v>
      </c>
      <c r="N13" s="15">
        <v>623.5</v>
      </c>
    </row>
    <row r="14" spans="1:14" ht="16.5">
      <c r="A14" s="10" t="s">
        <v>14</v>
      </c>
      <c r="B14" s="14">
        <v>1696.8</v>
      </c>
      <c r="C14" s="14">
        <v>1834</v>
      </c>
      <c r="D14" s="14">
        <v>1997.7</v>
      </c>
      <c r="E14" s="14">
        <v>2154.8</v>
      </c>
      <c r="F14" s="14">
        <v>2222.3</v>
      </c>
      <c r="G14" s="14">
        <v>2316.5</v>
      </c>
      <c r="H14" s="15">
        <v>2400.4</v>
      </c>
      <c r="I14" s="15">
        <v>2598.8</v>
      </c>
      <c r="J14" s="15">
        <v>2765.3</v>
      </c>
      <c r="K14" s="15">
        <v>2857</v>
      </c>
      <c r="L14" s="15">
        <v>2916.6</v>
      </c>
      <c r="M14" s="15">
        <v>2964.5</v>
      </c>
      <c r="N14" s="15">
        <v>3007.2</v>
      </c>
    </row>
    <row r="15" spans="1:14" ht="16.5">
      <c r="A15" s="10" t="s">
        <v>15</v>
      </c>
      <c r="B15" s="14">
        <v>927</v>
      </c>
      <c r="C15" s="14">
        <v>1010.2</v>
      </c>
      <c r="D15" s="14">
        <v>1116.8</v>
      </c>
      <c r="E15" s="14">
        <v>1170.7</v>
      </c>
      <c r="F15" s="14">
        <v>1198.3</v>
      </c>
      <c r="G15" s="14">
        <v>1260</v>
      </c>
      <c r="H15" s="15">
        <v>1347.5</v>
      </c>
      <c r="I15" s="15">
        <v>1460.2</v>
      </c>
      <c r="J15" s="15">
        <v>1567.2</v>
      </c>
      <c r="K15" s="15">
        <v>1697.6</v>
      </c>
      <c r="L15" s="15">
        <v>1783.2</v>
      </c>
      <c r="M15" s="15">
        <v>1678.1</v>
      </c>
      <c r="N15" s="15">
        <v>1782.8</v>
      </c>
    </row>
    <row r="16" spans="1:14" ht="16.5">
      <c r="A16" s="10" t="s">
        <v>16</v>
      </c>
      <c r="B16" s="14">
        <v>601.2</v>
      </c>
      <c r="C16" s="14">
        <v>638.5</v>
      </c>
      <c r="D16" s="14">
        <v>678</v>
      </c>
      <c r="E16" s="14">
        <v>729.2</v>
      </c>
      <c r="F16" s="14">
        <v>789.8</v>
      </c>
      <c r="G16" s="14">
        <v>847.1</v>
      </c>
      <c r="H16" s="15">
        <v>906.1</v>
      </c>
      <c r="I16" s="15">
        <v>953.5</v>
      </c>
      <c r="J16" s="15">
        <v>1015.3</v>
      </c>
      <c r="K16" s="15">
        <v>1076.9</v>
      </c>
      <c r="L16" s="15">
        <v>1153.9</v>
      </c>
      <c r="M16" s="15">
        <v>1210.4</v>
      </c>
      <c r="N16" s="15">
        <v>1272.3</v>
      </c>
    </row>
    <row r="17" spans="1:14" ht="16.5">
      <c r="A17" s="10" t="s">
        <v>23</v>
      </c>
      <c r="B17" s="14">
        <v>321.1</v>
      </c>
      <c r="C17" s="14">
        <v>355.4</v>
      </c>
      <c r="D17" s="14">
        <v>381.6</v>
      </c>
      <c r="E17" s="14">
        <v>391.2</v>
      </c>
      <c r="F17" s="14">
        <v>411.1</v>
      </c>
      <c r="G17" s="14">
        <v>427.8</v>
      </c>
      <c r="H17" s="15">
        <v>458.7</v>
      </c>
      <c r="I17" s="15">
        <v>485.4</v>
      </c>
      <c r="J17" s="15">
        <v>512.4</v>
      </c>
      <c r="K17" s="15">
        <v>549</v>
      </c>
      <c r="L17" s="15">
        <v>537.3</v>
      </c>
      <c r="M17" s="15">
        <v>517.6</v>
      </c>
      <c r="N17" s="15">
        <v>555.8</v>
      </c>
    </row>
    <row r="18" spans="1:14" ht="16.5">
      <c r="A18" s="10" t="s">
        <v>17</v>
      </c>
      <c r="B18" s="14">
        <v>245.6</v>
      </c>
      <c r="C18" s="14">
        <v>259.3</v>
      </c>
      <c r="D18" s="14">
        <v>277.6</v>
      </c>
      <c r="E18" s="14">
        <v>264.2</v>
      </c>
      <c r="F18" s="14">
        <v>285</v>
      </c>
      <c r="G18" s="14">
        <v>288.8</v>
      </c>
      <c r="H18" s="15">
        <v>300.8</v>
      </c>
      <c r="I18" s="15">
        <v>313</v>
      </c>
      <c r="J18" s="15">
        <v>331.6</v>
      </c>
      <c r="K18" s="15">
        <v>343.8</v>
      </c>
      <c r="L18" s="15">
        <v>342.7</v>
      </c>
      <c r="M18" s="15">
        <v>340.8</v>
      </c>
      <c r="N18" s="15">
        <v>356.8</v>
      </c>
    </row>
    <row r="19" spans="1:14" ht="16.5">
      <c r="A19" s="10" t="s">
        <v>11</v>
      </c>
      <c r="B19" s="14">
        <v>1099.1</v>
      </c>
      <c r="C19" s="14">
        <v>1153.9</v>
      </c>
      <c r="D19" s="14">
        <v>1215.4</v>
      </c>
      <c r="E19" s="14">
        <v>1275.4</v>
      </c>
      <c r="F19" s="14">
        <v>1353</v>
      </c>
      <c r="G19" s="14">
        <v>1435.3</v>
      </c>
      <c r="H19" s="15">
        <v>1507.7</v>
      </c>
      <c r="I19" s="15">
        <v>1585.9</v>
      </c>
      <c r="J19" s="15">
        <v>1667.8</v>
      </c>
      <c r="K19" s="15">
        <v>1759.9</v>
      </c>
      <c r="L19" s="15">
        <v>1854.4</v>
      </c>
      <c r="M19" s="15">
        <v>1920.9</v>
      </c>
      <c r="N19" s="15">
        <v>1968.5</v>
      </c>
    </row>
    <row r="20" spans="1:14" ht="16.5">
      <c r="A20" s="10" t="s">
        <v>8</v>
      </c>
      <c r="B20" s="14">
        <v>351.9</v>
      </c>
      <c r="C20" s="14">
        <v>361.5</v>
      </c>
      <c r="D20" s="14">
        <v>378.4</v>
      </c>
      <c r="E20" s="14">
        <v>385.1</v>
      </c>
      <c r="F20" s="14">
        <v>416.6</v>
      </c>
      <c r="G20" s="14">
        <v>447.3</v>
      </c>
      <c r="H20" s="15">
        <v>478.4</v>
      </c>
      <c r="I20" s="15">
        <v>501.8</v>
      </c>
      <c r="J20" s="15">
        <v>526.5</v>
      </c>
      <c r="K20" s="15">
        <v>552.3</v>
      </c>
      <c r="L20" s="15">
        <v>580.9</v>
      </c>
      <c r="M20" s="15">
        <v>613.2</v>
      </c>
      <c r="N20" s="15">
        <v>649.6</v>
      </c>
    </row>
    <row r="21" spans="1:14" ht="16.5">
      <c r="A21" s="10" t="s">
        <v>9</v>
      </c>
      <c r="B21" s="14">
        <v>747.2</v>
      </c>
      <c r="C21" s="14">
        <v>792.4</v>
      </c>
      <c r="D21" s="14">
        <v>837</v>
      </c>
      <c r="E21" s="14">
        <v>890.3</v>
      </c>
      <c r="F21" s="14">
        <v>936.4</v>
      </c>
      <c r="G21" s="14">
        <v>988</v>
      </c>
      <c r="H21" s="15">
        <v>1029.3</v>
      </c>
      <c r="I21" s="15">
        <v>1084.1</v>
      </c>
      <c r="J21" s="15">
        <v>1141.3</v>
      </c>
      <c r="K21" s="15">
        <v>1207.6</v>
      </c>
      <c r="L21" s="15">
        <v>1273.5</v>
      </c>
      <c r="M21" s="15">
        <v>1307.7</v>
      </c>
      <c r="N21" s="15">
        <v>1319</v>
      </c>
    </row>
    <row r="22" spans="1:14" ht="16.5" customHeight="1">
      <c r="A22" s="2" t="s">
        <v>5</v>
      </c>
      <c r="B22" s="3"/>
      <c r="C22" s="3"/>
      <c r="D22" s="4"/>
      <c r="H22" s="4"/>
      <c r="N22" s="15"/>
    </row>
    <row r="23" spans="1:14" ht="16.5" customHeight="1">
      <c r="A23" s="10" t="s">
        <v>18</v>
      </c>
      <c r="B23" s="5">
        <f aca="true" t="shared" si="0" ref="B23:H23">+B4/B$3*100</f>
        <v>1.1406152271564223</v>
      </c>
      <c r="C23" s="5">
        <f t="shared" si="0"/>
        <v>0.9921419789383653</v>
      </c>
      <c r="D23" s="5">
        <f t="shared" si="0"/>
        <v>0.9606591971059638</v>
      </c>
      <c r="E23" s="5">
        <f t="shared" si="0"/>
        <v>0.9585658455017401</v>
      </c>
      <c r="F23" s="5">
        <f t="shared" si="0"/>
        <v>0.8870263007056746</v>
      </c>
      <c r="G23" s="5">
        <f t="shared" si="0"/>
        <v>1.0365995943350506</v>
      </c>
      <c r="H23" s="5">
        <f t="shared" si="0"/>
        <v>1.2038841504053723</v>
      </c>
      <c r="I23" s="5">
        <f aca="true" t="shared" si="1" ref="I23:I40">+I4/I$3*100</f>
        <v>1.0068921809395548</v>
      </c>
      <c r="J23" s="5">
        <f aca="true" t="shared" si="2" ref="J23:L40">+J4/J$3*100</f>
        <v>0.915737224531292</v>
      </c>
      <c r="K23" s="5">
        <f t="shared" si="2"/>
        <v>1.030031292992223</v>
      </c>
      <c r="L23" s="5">
        <f t="shared" si="2"/>
        <v>1.1153482839450022</v>
      </c>
      <c r="M23" s="5">
        <f aca="true" t="shared" si="3" ref="M23:N40">+M4/M$3*100</f>
        <v>1.0043762106320397</v>
      </c>
      <c r="N23" s="5">
        <f t="shared" si="3"/>
        <v>1.0807833958627338</v>
      </c>
    </row>
    <row r="24" spans="1:14" ht="16.5" customHeight="1">
      <c r="A24" s="10" t="s">
        <v>3</v>
      </c>
      <c r="B24" s="5">
        <f aca="true" t="shared" si="4" ref="B24:B40">+B5/B$3*100</f>
        <v>0.9211349292090748</v>
      </c>
      <c r="C24" s="5">
        <f aca="true" t="shared" si="5" ref="C24:H24">+C5/C$3*100</f>
        <v>0.876677179665366</v>
      </c>
      <c r="D24" s="5">
        <f t="shared" si="5"/>
        <v>1.0943073908456014</v>
      </c>
      <c r="E24" s="5">
        <f t="shared" si="5"/>
        <v>1.1598063424782719</v>
      </c>
      <c r="F24" s="5">
        <f t="shared" si="5"/>
        <v>1.028912922958383</v>
      </c>
      <c r="G24" s="5">
        <f t="shared" si="5"/>
        <v>1.2107124266302884</v>
      </c>
      <c r="H24" s="5">
        <f t="shared" si="5"/>
        <v>1.3439295386095014</v>
      </c>
      <c r="I24" s="5">
        <f t="shared" si="1"/>
        <v>1.5234096490533156</v>
      </c>
      <c r="J24" s="5">
        <f t="shared" si="2"/>
        <v>1.7178482791615584</v>
      </c>
      <c r="K24" s="5">
        <f t="shared" si="2"/>
        <v>1.8141381596299015</v>
      </c>
      <c r="L24" s="5">
        <f t="shared" si="2"/>
        <v>2.2334954343490887</v>
      </c>
      <c r="M24" s="5">
        <f t="shared" si="3"/>
        <v>1.5309563096348375</v>
      </c>
      <c r="N24" s="5">
        <f t="shared" si="3"/>
        <v>1.64871097649124</v>
      </c>
    </row>
    <row r="25" spans="1:14" ht="16.5" customHeight="1">
      <c r="A25" s="10" t="s">
        <v>12</v>
      </c>
      <c r="B25" s="5">
        <f t="shared" si="4"/>
        <v>1.8775231705236823</v>
      </c>
      <c r="C25" s="5">
        <f aca="true" t="shared" si="6" ref="C25:H25">+C6/C$3*100</f>
        <v>1.8463676698562033</v>
      </c>
      <c r="D25" s="5">
        <f t="shared" si="6"/>
        <v>1.7474752549866852</v>
      </c>
      <c r="E25" s="5">
        <f t="shared" si="6"/>
        <v>1.7265851334798077</v>
      </c>
      <c r="F25" s="5">
        <f t="shared" si="6"/>
        <v>1.7007601740225329</v>
      </c>
      <c r="G25" s="5">
        <f t="shared" si="6"/>
        <v>1.7231785464270968</v>
      </c>
      <c r="H25" s="5">
        <f t="shared" si="6"/>
        <v>1.754785587136072</v>
      </c>
      <c r="I25" s="5">
        <f t="shared" si="1"/>
        <v>1.6311494890279647</v>
      </c>
      <c r="J25" s="5">
        <f t="shared" si="2"/>
        <v>1.7641957958317138</v>
      </c>
      <c r="K25" s="5">
        <f t="shared" si="2"/>
        <v>1.7720815186011534</v>
      </c>
      <c r="L25" s="5">
        <f t="shared" si="2"/>
        <v>1.8031697162649125</v>
      </c>
      <c r="M25" s="5">
        <f t="shared" si="3"/>
        <v>1.853074108616113</v>
      </c>
      <c r="N25" s="5">
        <f t="shared" si="3"/>
        <v>1.8235638316180771</v>
      </c>
    </row>
    <row r="26" spans="1:14" ht="16.5" customHeight="1">
      <c r="A26" s="10" t="s">
        <v>2</v>
      </c>
      <c r="B26" s="5">
        <f t="shared" si="4"/>
        <v>4.363450275771877</v>
      </c>
      <c r="C26" s="5">
        <f aca="true" t="shared" si="7" ref="C26:H26">+C7/C$3*100</f>
        <v>4.580103704495643</v>
      </c>
      <c r="D26" s="5">
        <f t="shared" si="7"/>
        <v>4.695774506355826</v>
      </c>
      <c r="E26" s="5">
        <f t="shared" si="7"/>
        <v>4.768524819661294</v>
      </c>
      <c r="F26" s="5">
        <f t="shared" si="7"/>
        <v>4.644672674139989</v>
      </c>
      <c r="G26" s="5">
        <f t="shared" si="7"/>
        <v>4.6319398323490875</v>
      </c>
      <c r="H26" s="5">
        <f t="shared" si="7"/>
        <v>4.675491213417361</v>
      </c>
      <c r="I26" s="5">
        <f t="shared" si="1"/>
        <v>4.852253822387706</v>
      </c>
      <c r="J26" s="5">
        <f t="shared" si="2"/>
        <v>4.866489250366294</v>
      </c>
      <c r="K26" s="5">
        <f t="shared" si="2"/>
        <v>4.660446085524674</v>
      </c>
      <c r="L26" s="5">
        <f t="shared" si="2"/>
        <v>4.297659447923592</v>
      </c>
      <c r="M26" s="5">
        <f t="shared" si="3"/>
        <v>3.887653346725016</v>
      </c>
      <c r="N26" s="5">
        <f t="shared" si="3"/>
        <v>3.5218393969641695</v>
      </c>
    </row>
    <row r="27" spans="1:14" ht="16.5" customHeight="1">
      <c r="A27" s="10" t="s">
        <v>6</v>
      </c>
      <c r="B27" s="5">
        <f t="shared" si="4"/>
        <v>8.88383465059419</v>
      </c>
      <c r="C27" s="5">
        <f aca="true" t="shared" si="8" ref="C27:H27">+C8/C$3*100</f>
        <v>8.578606938579142</v>
      </c>
      <c r="D27" s="5">
        <f t="shared" si="8"/>
        <v>8.431894689242828</v>
      </c>
      <c r="E27" s="5">
        <f t="shared" si="8"/>
        <v>7.376873869845034</v>
      </c>
      <c r="F27" s="5">
        <f t="shared" si="8"/>
        <v>7.214605865273484</v>
      </c>
      <c r="G27" s="5">
        <f t="shared" si="8"/>
        <v>6.878354364488161</v>
      </c>
      <c r="H27" s="5">
        <f t="shared" si="8"/>
        <v>6.934777656855054</v>
      </c>
      <c r="I27" s="5">
        <f t="shared" si="1"/>
        <v>6.957933930127544</v>
      </c>
      <c r="J27" s="5">
        <f t="shared" si="2"/>
        <v>6.887091469066769</v>
      </c>
      <c r="K27" s="5">
        <f t="shared" si="2"/>
        <v>6.699836763206854</v>
      </c>
      <c r="L27" s="5">
        <f t="shared" si="2"/>
        <v>6.3261379141447724</v>
      </c>
      <c r="M27" s="5">
        <f t="shared" si="3"/>
        <v>5.742162278499175</v>
      </c>
      <c r="N27" s="5">
        <f t="shared" si="3"/>
        <v>6.295391181633566</v>
      </c>
    </row>
    <row r="28" spans="1:14" ht="16.5" customHeight="1">
      <c r="A28" s="10" t="s">
        <v>7</v>
      </c>
      <c r="B28" s="5">
        <f t="shared" si="4"/>
        <v>6.20458293057372</v>
      </c>
      <c r="C28" s="5">
        <f aca="true" t="shared" si="9" ref="C28:H28">+C9/C$3*100</f>
        <v>6.046934302667451</v>
      </c>
      <c r="D28" s="5">
        <f t="shared" si="9"/>
        <v>5.793096518112847</v>
      </c>
      <c r="E28" s="5">
        <f t="shared" si="9"/>
        <v>5.689175788921079</v>
      </c>
      <c r="F28" s="5">
        <f t="shared" si="9"/>
        <v>5.5232421563008</v>
      </c>
      <c r="G28" s="5">
        <f t="shared" si="9"/>
        <v>5.4558345748595425</v>
      </c>
      <c r="H28" s="5">
        <f t="shared" si="9"/>
        <v>5.573131532990813</v>
      </c>
      <c r="I28" s="5">
        <f t="shared" si="1"/>
        <v>5.474134516359027</v>
      </c>
      <c r="J28" s="5">
        <f t="shared" si="2"/>
        <v>5.435367640462877</v>
      </c>
      <c r="K28" s="5">
        <f t="shared" si="2"/>
        <v>5.4039219599820365</v>
      </c>
      <c r="L28" s="5">
        <f t="shared" si="2"/>
        <v>5.068747157401252</v>
      </c>
      <c r="M28" s="5">
        <f t="shared" si="3"/>
        <v>5.307410861611306</v>
      </c>
      <c r="N28" s="5">
        <f t="shared" si="3"/>
        <v>5.420438508931952</v>
      </c>
    </row>
    <row r="29" spans="1:14" ht="16.5" customHeight="1">
      <c r="A29" s="10" t="s">
        <v>1</v>
      </c>
      <c r="B29" s="5">
        <f t="shared" si="4"/>
        <v>6.337635753681696</v>
      </c>
      <c r="C29" s="5">
        <f aca="true" t="shared" si="10" ref="C29:H29">+C10/C$3*100</f>
        <v>6.1912653017587</v>
      </c>
      <c r="D29" s="5">
        <f t="shared" si="10"/>
        <v>6.207104456614581</v>
      </c>
      <c r="E29" s="5">
        <f t="shared" si="10"/>
        <v>5.962357333125935</v>
      </c>
      <c r="F29" s="5">
        <f t="shared" si="10"/>
        <v>5.777886359151687</v>
      </c>
      <c r="G29" s="5">
        <f t="shared" si="10"/>
        <v>5.726876200391305</v>
      </c>
      <c r="H29" s="5">
        <f t="shared" si="10"/>
        <v>5.7722322053774064</v>
      </c>
      <c r="I29" s="5">
        <f t="shared" si="1"/>
        <v>5.74744513982413</v>
      </c>
      <c r="J29" s="5">
        <f t="shared" si="2"/>
        <v>5.7538199324223305</v>
      </c>
      <c r="K29" s="5">
        <f t="shared" si="2"/>
        <v>5.8216370725726545</v>
      </c>
      <c r="L29" s="5">
        <f t="shared" si="2"/>
        <v>5.766364622327957</v>
      </c>
      <c r="M29" s="5">
        <f t="shared" si="3"/>
        <v>5.513307984790875</v>
      </c>
      <c r="N29" s="5">
        <f t="shared" si="3"/>
        <v>5.488589818607372</v>
      </c>
    </row>
    <row r="30" spans="1:14" ht="16.5" customHeight="1">
      <c r="A30" s="10" t="s">
        <v>0</v>
      </c>
      <c r="B30" s="5">
        <f t="shared" si="4"/>
        <v>7.1291294706317165</v>
      </c>
      <c r="C30" s="5">
        <f aca="true" t="shared" si="11" ref="C30:H30">+C11/C$3*100</f>
        <v>6.985620356016464</v>
      </c>
      <c r="D30" s="5">
        <f t="shared" si="11"/>
        <v>6.89544289805557</v>
      </c>
      <c r="E30" s="5">
        <f t="shared" si="11"/>
        <v>6.843149073515972</v>
      </c>
      <c r="F30" s="5">
        <f t="shared" si="11"/>
        <v>6.870695244449039</v>
      </c>
      <c r="G30" s="5">
        <f t="shared" si="11"/>
        <v>6.906176518102349</v>
      </c>
      <c r="H30" s="5">
        <f t="shared" si="11"/>
        <v>6.707836636211013</v>
      </c>
      <c r="I30" s="5">
        <f t="shared" si="1"/>
        <v>6.635506614909293</v>
      </c>
      <c r="J30" s="5">
        <f t="shared" si="2"/>
        <v>6.546960499955147</v>
      </c>
      <c r="K30" s="5">
        <f t="shared" si="2"/>
        <v>6.329168062614497</v>
      </c>
      <c r="L30" s="5">
        <f t="shared" si="2"/>
        <v>5.937795192946857</v>
      </c>
      <c r="M30" s="5">
        <f t="shared" si="3"/>
        <v>6.0061697395795965</v>
      </c>
      <c r="N30" s="5">
        <f t="shared" si="3"/>
        <v>6.091625649674732</v>
      </c>
    </row>
    <row r="31" spans="1:14" ht="16.5" customHeight="1">
      <c r="A31" s="10" t="s">
        <v>19</v>
      </c>
      <c r="B31" s="5">
        <f t="shared" si="4"/>
        <v>3.13413316654347</v>
      </c>
      <c r="C31" s="5">
        <f aca="true" t="shared" si="12" ref="C31:H31">+C12/C$3*100</f>
        <v>3.069439247340568</v>
      </c>
      <c r="D31" s="5">
        <f t="shared" si="12"/>
        <v>3.02868914234035</v>
      </c>
      <c r="E31" s="5">
        <f t="shared" si="12"/>
        <v>2.941805525850168</v>
      </c>
      <c r="F31" s="5">
        <f t="shared" si="12"/>
        <v>2.84149103107411</v>
      </c>
      <c r="G31" s="5">
        <f t="shared" si="12"/>
        <v>2.8701692663926335</v>
      </c>
      <c r="H31" s="5">
        <f t="shared" si="12"/>
        <v>2.9274548016164275</v>
      </c>
      <c r="I31" s="5">
        <f t="shared" si="1"/>
        <v>2.927196387546542</v>
      </c>
      <c r="J31" s="5">
        <f t="shared" si="2"/>
        <v>2.9453099303292167</v>
      </c>
      <c r="K31" s="5">
        <f t="shared" si="2"/>
        <v>2.8862260936508726</v>
      </c>
      <c r="L31" s="5">
        <f t="shared" si="2"/>
        <v>2.9038239512997235</v>
      </c>
      <c r="M31" s="5">
        <f t="shared" si="3"/>
        <v>2.8101011550326422</v>
      </c>
      <c r="N31" s="5">
        <f t="shared" si="3"/>
        <v>2.7707981963996833</v>
      </c>
    </row>
    <row r="32" spans="1:14" ht="16.5" customHeight="1">
      <c r="A32" s="10" t="s">
        <v>13</v>
      </c>
      <c r="B32" s="5">
        <f t="shared" si="4"/>
        <v>4.390743162563257</v>
      </c>
      <c r="C32" s="5">
        <f aca="true" t="shared" si="13" ref="C32:H32">+C13/C$3*100</f>
        <v>4.6880846741861335</v>
      </c>
      <c r="D32" s="5">
        <f t="shared" si="13"/>
        <v>4.198362055971462</v>
      </c>
      <c r="E32" s="5">
        <f t="shared" si="13"/>
        <v>4.385487351986156</v>
      </c>
      <c r="F32" s="5">
        <f t="shared" si="13"/>
        <v>4.695413585409169</v>
      </c>
      <c r="G32" s="5">
        <f t="shared" si="13"/>
        <v>4.5466783938539965</v>
      </c>
      <c r="H32" s="5">
        <f t="shared" si="13"/>
        <v>4.714298971594409</v>
      </c>
      <c r="I32" s="5">
        <f t="shared" si="1"/>
        <v>4.646280598906757</v>
      </c>
      <c r="J32" s="5">
        <f t="shared" si="2"/>
        <v>4.414974733128009</v>
      </c>
      <c r="K32" s="5">
        <f t="shared" si="2"/>
        <v>4.529999215893133</v>
      </c>
      <c r="L32" s="5">
        <f t="shared" si="2"/>
        <v>4.45579540286184</v>
      </c>
      <c r="M32" s="5">
        <f t="shared" si="3"/>
        <v>4.414950857306836</v>
      </c>
      <c r="N32" s="5">
        <f t="shared" si="3"/>
        <v>4.292155715416652</v>
      </c>
    </row>
    <row r="33" spans="1:14" ht="16.5" customHeight="1">
      <c r="A33" s="10" t="s">
        <v>14</v>
      </c>
      <c r="B33" s="5">
        <f t="shared" si="4"/>
        <v>19.296070961505656</v>
      </c>
      <c r="C33" s="5">
        <f aca="true" t="shared" si="14" ref="C33:H33">+C14/C$3*100</f>
        <v>19.60763350617416</v>
      </c>
      <c r="D33" s="5">
        <f t="shared" si="14"/>
        <v>20.07436064914837</v>
      </c>
      <c r="E33" s="5">
        <f t="shared" si="14"/>
        <v>20.94845521183722</v>
      </c>
      <c r="F33" s="5">
        <f t="shared" si="14"/>
        <v>20.88176428027776</v>
      </c>
      <c r="G33" s="5">
        <f t="shared" si="14"/>
        <v>20.79032866040818</v>
      </c>
      <c r="H33" s="5">
        <f t="shared" si="14"/>
        <v>20.250900593083784</v>
      </c>
      <c r="I33" s="5">
        <f t="shared" si="1"/>
        <v>20.5878158916264</v>
      </c>
      <c r="J33" s="5">
        <f t="shared" si="2"/>
        <v>20.67173997548067</v>
      </c>
      <c r="K33" s="5">
        <f t="shared" si="2"/>
        <v>20.365393799853155</v>
      </c>
      <c r="L33" s="5">
        <f t="shared" si="2"/>
        <v>20.407934786411502</v>
      </c>
      <c r="M33" s="5">
        <f t="shared" si="3"/>
        <v>21.26766626013344</v>
      </c>
      <c r="N33" s="5">
        <f t="shared" si="3"/>
        <v>20.701476611709634</v>
      </c>
    </row>
    <row r="34" spans="1:14" ht="16.5" customHeight="1">
      <c r="A34" s="10" t="s">
        <v>15</v>
      </c>
      <c r="B34" s="5">
        <f t="shared" si="4"/>
        <v>10.541877523170523</v>
      </c>
      <c r="C34" s="5">
        <f aca="true" t="shared" si="15" ref="C34:H34">+C15/C$3*100</f>
        <v>10.800235206072593</v>
      </c>
      <c r="D34" s="5">
        <f t="shared" si="15"/>
        <v>11.222428779580968</v>
      </c>
      <c r="E34" s="5">
        <f t="shared" si="15"/>
        <v>11.381268106783846</v>
      </c>
      <c r="F34" s="5">
        <f t="shared" si="15"/>
        <v>11.259784069233154</v>
      </c>
      <c r="G34" s="5">
        <f t="shared" si="15"/>
        <v>11.308359210927824</v>
      </c>
      <c r="H34" s="5">
        <f t="shared" si="15"/>
        <v>11.368142205124313</v>
      </c>
      <c r="I34" s="5">
        <f t="shared" si="1"/>
        <v>11.56777311257229</v>
      </c>
      <c r="J34" s="5">
        <f t="shared" si="2"/>
        <v>11.715456149268904</v>
      </c>
      <c r="K34" s="5">
        <f t="shared" si="2"/>
        <v>12.100907425492027</v>
      </c>
      <c r="L34" s="5">
        <f t="shared" si="2"/>
        <v>12.477346674596788</v>
      </c>
      <c r="M34" s="5">
        <f t="shared" si="3"/>
        <v>12.03888370758304</v>
      </c>
      <c r="N34" s="5">
        <f t="shared" si="3"/>
        <v>12.272742918115169</v>
      </c>
    </row>
    <row r="35" spans="1:14" ht="16.5" customHeight="1">
      <c r="A35" s="10" t="s">
        <v>16</v>
      </c>
      <c r="B35" s="5">
        <f t="shared" si="4"/>
        <v>6.83686814124069</v>
      </c>
      <c r="C35" s="5">
        <f aca="true" t="shared" si="16" ref="C35:H35">+C16/C$3*100</f>
        <v>6.826321697760197</v>
      </c>
      <c r="D35" s="5">
        <f t="shared" si="16"/>
        <v>6.813043259810078</v>
      </c>
      <c r="E35" s="5">
        <f t="shared" si="16"/>
        <v>7.089109680931734</v>
      </c>
      <c r="F35" s="5">
        <f t="shared" si="16"/>
        <v>7.421328096370146</v>
      </c>
      <c r="G35" s="5">
        <f t="shared" si="16"/>
        <v>7.602627847283301</v>
      </c>
      <c r="H35" s="5">
        <f t="shared" si="16"/>
        <v>7.644284713961513</v>
      </c>
      <c r="I35" s="5">
        <f t="shared" si="1"/>
        <v>7.5536718688109</v>
      </c>
      <c r="J35" s="5">
        <f t="shared" si="2"/>
        <v>7.589779625033638</v>
      </c>
      <c r="K35" s="5">
        <f t="shared" si="2"/>
        <v>7.676406224382873</v>
      </c>
      <c r="L35" s="5">
        <f t="shared" si="2"/>
        <v>8.074030017842775</v>
      </c>
      <c r="M35" s="5">
        <f t="shared" si="3"/>
        <v>8.683549752493006</v>
      </c>
      <c r="N35" s="5">
        <f t="shared" si="3"/>
        <v>8.758475888892713</v>
      </c>
    </row>
    <row r="36" spans="1:14" ht="16.5" customHeight="1">
      <c r="A36" s="10" t="s">
        <v>23</v>
      </c>
      <c r="B36" s="5">
        <f t="shared" si="4"/>
        <v>3.6515608119633822</v>
      </c>
      <c r="C36" s="5">
        <f aca="true" t="shared" si="17" ref="C36:H36">+C17/C$3*100</f>
        <v>3.7996471908911102</v>
      </c>
      <c r="D36" s="5">
        <f t="shared" si="17"/>
        <v>3.8345977993267346</v>
      </c>
      <c r="E36" s="5">
        <f t="shared" si="17"/>
        <v>3.803153739962279</v>
      </c>
      <c r="F36" s="5">
        <f t="shared" si="17"/>
        <v>3.8628867819926147</v>
      </c>
      <c r="G36" s="5">
        <f t="shared" si="17"/>
        <v>3.839457198757875</v>
      </c>
      <c r="H36" s="5">
        <f t="shared" si="17"/>
        <v>3.869808407785174</v>
      </c>
      <c r="I36" s="5">
        <f t="shared" si="1"/>
        <v>3.84536164144815</v>
      </c>
      <c r="J36" s="5">
        <f t="shared" si="2"/>
        <v>3.83039799061089</v>
      </c>
      <c r="K36" s="5">
        <f t="shared" si="2"/>
        <v>3.9134060889462314</v>
      </c>
      <c r="L36" s="5">
        <f t="shared" si="2"/>
        <v>3.7595773711646783</v>
      </c>
      <c r="M36" s="5">
        <f t="shared" si="3"/>
        <v>3.7133223330224547</v>
      </c>
      <c r="N36" s="5">
        <f t="shared" si="3"/>
        <v>3.8261109007675627</v>
      </c>
    </row>
    <row r="37" spans="1:14" ht="16.5" customHeight="1">
      <c r="A37" s="10" t="s">
        <v>17</v>
      </c>
      <c r="B37" s="5">
        <f t="shared" si="4"/>
        <v>2.79297208165122</v>
      </c>
      <c r="C37" s="5">
        <f aca="true" t="shared" si="18" ref="C37:H37">+C18/C$3*100</f>
        <v>2.772224301063773</v>
      </c>
      <c r="D37" s="5">
        <f t="shared" si="18"/>
        <v>2.789529216701</v>
      </c>
      <c r="E37" s="5">
        <f t="shared" si="18"/>
        <v>2.568489821313993</v>
      </c>
      <c r="F37" s="5">
        <f t="shared" si="18"/>
        <v>2.6779925392067505</v>
      </c>
      <c r="G37" s="5">
        <f t="shared" si="18"/>
        <v>2.5919477302507583</v>
      </c>
      <c r="H37" s="5">
        <f t="shared" si="18"/>
        <v>2.5376899260121655</v>
      </c>
      <c r="I37" s="5">
        <f t="shared" si="1"/>
        <v>2.4796007288283293</v>
      </c>
      <c r="J37" s="5">
        <f t="shared" si="2"/>
        <v>2.4788446012618484</v>
      </c>
      <c r="K37" s="5">
        <f t="shared" si="2"/>
        <v>2.4506903704548533</v>
      </c>
      <c r="L37" s="5">
        <f t="shared" si="2"/>
        <v>2.3979288388202775</v>
      </c>
      <c r="M37" s="5">
        <f t="shared" si="3"/>
        <v>2.4449386613099935</v>
      </c>
      <c r="N37" s="5">
        <f t="shared" si="3"/>
        <v>2.4562007365848624</v>
      </c>
    </row>
    <row r="38" spans="1:14" ht="16.5" customHeight="1">
      <c r="A38" s="10" t="s">
        <v>11</v>
      </c>
      <c r="B38" s="5">
        <f t="shared" si="4"/>
        <v>12.499004946835731</v>
      </c>
      <c r="C38" s="5">
        <f aca="true" t="shared" si="19" ref="C38:H38">+C19/C$3*100</f>
        <v>12.336558507510558</v>
      </c>
      <c r="D38" s="5">
        <f t="shared" si="19"/>
        <v>12.213234185801136</v>
      </c>
      <c r="E38" s="5">
        <f t="shared" si="19"/>
        <v>12.39913670743326</v>
      </c>
      <c r="F38" s="5">
        <f t="shared" si="19"/>
        <v>12.71341721244468</v>
      </c>
      <c r="G38" s="5">
        <f t="shared" si="19"/>
        <v>12.88165712336881</v>
      </c>
      <c r="H38" s="5">
        <f t="shared" si="19"/>
        <v>12.719664565985845</v>
      </c>
      <c r="I38" s="5">
        <f t="shared" si="1"/>
        <v>12.563574427632101</v>
      </c>
      <c r="J38" s="5">
        <f t="shared" si="2"/>
        <v>12.467481984271744</v>
      </c>
      <c r="K38" s="5">
        <f t="shared" si="2"/>
        <v>12.544997041778638</v>
      </c>
      <c r="L38" s="5">
        <f t="shared" si="2"/>
        <v>12.975544904313754</v>
      </c>
      <c r="M38" s="5">
        <f t="shared" si="3"/>
        <v>13.780759021450606</v>
      </c>
      <c r="N38" s="5">
        <f t="shared" si="3"/>
        <v>13.551096272329879</v>
      </c>
    </row>
    <row r="39" spans="1:14" ht="16.5" customHeight="1">
      <c r="A39" s="10" t="s">
        <v>8</v>
      </c>
      <c r="B39" s="5">
        <f t="shared" si="4"/>
        <v>4.001819525786092</v>
      </c>
      <c r="C39" s="5">
        <f aca="true" t="shared" si="20" ref="C39:H39">+C20/C$3*100</f>
        <v>3.8648634201101193</v>
      </c>
      <c r="D39" s="5">
        <f t="shared" si="20"/>
        <v>3.8024418429382507</v>
      </c>
      <c r="E39" s="5">
        <f t="shared" si="20"/>
        <v>3.743850984814606</v>
      </c>
      <c r="F39" s="5">
        <f t="shared" si="20"/>
        <v>3.91456733976678</v>
      </c>
      <c r="G39" s="5">
        <f t="shared" si="20"/>
        <v>4.014467519879377</v>
      </c>
      <c r="H39" s="5">
        <f t="shared" si="20"/>
        <v>4.036006850412965</v>
      </c>
      <c r="I39" s="5">
        <f t="shared" si="1"/>
        <v>3.9752832131822866</v>
      </c>
      <c r="J39" s="5">
        <f t="shared" si="2"/>
        <v>3.9358012140059206</v>
      </c>
      <c r="K39" s="5">
        <f t="shared" si="2"/>
        <v>3.936929294945361</v>
      </c>
      <c r="L39" s="5">
        <f t="shared" si="2"/>
        <v>4.064653815204842</v>
      </c>
      <c r="M39" s="5">
        <f t="shared" si="3"/>
        <v>4.399167802568334</v>
      </c>
      <c r="N39" s="5">
        <f t="shared" si="3"/>
        <v>4.47182735001549</v>
      </c>
    </row>
    <row r="40" spans="1:14" ht="16.5" customHeight="1" thickBot="1">
      <c r="A40" s="11" t="s">
        <v>9</v>
      </c>
      <c r="B40" s="17">
        <f t="shared" si="4"/>
        <v>8.49718542104964</v>
      </c>
      <c r="C40" s="17">
        <f aca="true" t="shared" si="21" ref="C40:H40">+C21/C$3*100</f>
        <v>8.471695087400438</v>
      </c>
      <c r="D40" s="17">
        <f t="shared" si="21"/>
        <v>8.410792342862885</v>
      </c>
      <c r="E40" s="17">
        <f t="shared" si="21"/>
        <v>8.655285722618652</v>
      </c>
      <c r="F40" s="17">
        <f t="shared" si="21"/>
        <v>8.7988498726779</v>
      </c>
      <c r="G40" s="17">
        <f t="shared" si="21"/>
        <v>8.867189603489436</v>
      </c>
      <c r="H40" s="17">
        <f t="shared" si="21"/>
        <v>8.68365771557288</v>
      </c>
      <c r="I40" s="17">
        <f t="shared" si="1"/>
        <v>8.588291214449812</v>
      </c>
      <c r="J40" s="17">
        <f t="shared" si="2"/>
        <v>8.531680770265824</v>
      </c>
      <c r="K40" s="17">
        <f t="shared" si="2"/>
        <v>8.608067746833276</v>
      </c>
      <c r="L40" s="17">
        <f t="shared" si="2"/>
        <v>8.91089108910891</v>
      </c>
      <c r="M40" s="17">
        <f t="shared" si="3"/>
        <v>9.381591218882274</v>
      </c>
      <c r="N40" s="17">
        <f t="shared" si="3"/>
        <v>9.079957319381819</v>
      </c>
    </row>
    <row r="41" spans="1:12" ht="12.75" customHeight="1">
      <c r="A41" s="25" t="s">
        <v>25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5"/>
    </row>
    <row r="42" spans="1:12" ht="12.7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5"/>
    </row>
    <row r="43" spans="1:11" s="22" customFormat="1" ht="12.75" customHeight="1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s="22" customFormat="1" ht="12.75" customHeight="1">
      <c r="A44" s="30" t="s">
        <v>20</v>
      </c>
      <c r="B44" s="30"/>
      <c r="C44" s="30"/>
      <c r="D44" s="30"/>
      <c r="E44" s="30"/>
      <c r="F44" s="30"/>
      <c r="G44" s="28"/>
      <c r="H44" s="28"/>
      <c r="I44" s="28"/>
      <c r="J44" s="28"/>
      <c r="K44" s="28"/>
    </row>
    <row r="45" spans="1:1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 customHeight="1">
      <c r="A46" s="31" t="s">
        <v>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.75" customHeight="1">
      <c r="A47" s="29" t="s">
        <v>26</v>
      </c>
      <c r="B47" s="29"/>
      <c r="C47" s="29"/>
      <c r="D47" s="29"/>
      <c r="E47" s="29"/>
      <c r="F47" s="29"/>
      <c r="G47" s="29"/>
      <c r="H47" s="29"/>
      <c r="I47" s="29"/>
      <c r="J47" s="29"/>
      <c r="K47" s="28"/>
    </row>
    <row r="48" spans="1:10" ht="23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ht="24" customHeight="1">
      <c r="A49" s="6" t="s">
        <v>22</v>
      </c>
    </row>
    <row r="50" spans="2:4" ht="16.5">
      <c r="B50" s="7"/>
      <c r="C50" s="4"/>
      <c r="D50" s="4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8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8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8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8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8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8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8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8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8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8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8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8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8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8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8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8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8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8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</sheetData>
  <sheetProtection/>
  <mergeCells count="8">
    <mergeCell ref="A1:N1"/>
    <mergeCell ref="A41:K41"/>
    <mergeCell ref="A42:K42"/>
    <mergeCell ref="A47:K47"/>
    <mergeCell ref="A43:K43"/>
    <mergeCell ref="A44:K44"/>
    <mergeCell ref="A46:K46"/>
    <mergeCell ref="A45:K45"/>
  </mergeCells>
  <printOptions/>
  <pageMargins left="0.75" right="0.75" top="0.75" bottom="0.75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2008-12-29T15:14:16Z</cp:lastPrinted>
  <dcterms:created xsi:type="dcterms:W3CDTF">1999-02-04T15:18:21Z</dcterms:created>
  <dcterms:modified xsi:type="dcterms:W3CDTF">2012-04-09T19:36:49Z</dcterms:modified>
  <cp:category/>
  <cp:version/>
  <cp:contentType/>
  <cp:contentStatus/>
</cp:coreProperties>
</file>