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2-47" sheetId="1" r:id="rId1"/>
  </sheets>
  <definedNames>
    <definedName name="_xlnm.Print_Area" localSheetId="0">'2-47'!$A$1:$AB$29</definedName>
  </definedNames>
  <calcPr fullCalcOnLoad="1"/>
</workbook>
</file>

<file path=xl/sharedStrings.xml><?xml version="1.0" encoding="utf-8"?>
<sst xmlns="http://schemas.openxmlformats.org/spreadsheetml/2006/main" count="30" uniqueCount="24">
  <si>
    <t>Fatalities</t>
  </si>
  <si>
    <t>Injuries</t>
  </si>
  <si>
    <t>Accidents</t>
  </si>
  <si>
    <t>Vessels involved</t>
  </si>
  <si>
    <t>Rates per 100,000 numbered boats</t>
  </si>
  <si>
    <t>N</t>
  </si>
  <si>
    <t>Only a small fraction of property damages and nonfatal accidents are reported to the U.S. Coast Guard.</t>
  </si>
  <si>
    <t xml:space="preserve">SOURCE </t>
  </si>
  <si>
    <r>
      <t>Fatalities</t>
    </r>
    <r>
      <rPr>
        <b/>
        <vertAlign val="superscript"/>
        <sz val="11"/>
        <rFont val="Arial Narrow"/>
        <family val="2"/>
      </rPr>
      <t>a</t>
    </r>
  </si>
  <si>
    <r>
      <t>Accident reports citing alcohol involvement</t>
    </r>
    <r>
      <rPr>
        <b/>
        <vertAlign val="superscript"/>
        <sz val="11"/>
        <rFont val="Arial Narrow"/>
        <family val="2"/>
      </rPr>
      <t>c</t>
    </r>
  </si>
  <si>
    <r>
      <t>Property damage (current $ millions)</t>
    </r>
    <r>
      <rPr>
        <b/>
        <vertAlign val="superscript"/>
        <sz val="11"/>
        <rFont val="Arial Narrow"/>
        <family val="2"/>
      </rPr>
      <t>d</t>
    </r>
  </si>
  <si>
    <t>U.S. Department of Transportation, U.S. Coast Guard (CG), Office of Boating Safety, personal communication, May 15, 2002.</t>
  </si>
  <si>
    <t xml:space="preserve">Vessels involved for 1960 and 1965, and property damage for 1994 and 1995: </t>
  </si>
  <si>
    <r>
      <t>Numbered boats (thousands)</t>
    </r>
    <r>
      <rPr>
        <b/>
        <vertAlign val="superscript"/>
        <sz val="11"/>
        <rFont val="Arial Narrow"/>
        <family val="2"/>
      </rPr>
      <t>b</t>
    </r>
  </si>
  <si>
    <r>
      <t>d</t>
    </r>
    <r>
      <rPr>
        <sz val="9"/>
        <rFont val="Arial"/>
        <family val="2"/>
      </rPr>
      <t xml:space="preserve"> 1992 data includes $11 million damage due to a boat fire.</t>
    </r>
  </si>
  <si>
    <t>All other data:</t>
  </si>
  <si>
    <t>Table 2-47:  Recreational Boating Safety, Alcohol Involvement, and Property Damage Data</t>
  </si>
  <si>
    <r>
      <t>b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Numbered boats</t>
    </r>
    <r>
      <rPr>
        <sz val="9"/>
        <rFont val="Arial"/>
        <family val="2"/>
      </rPr>
      <t xml:space="preserve"> in 1960 is an estimate.</t>
    </r>
  </si>
  <si>
    <t>NOTES</t>
  </si>
  <si>
    <t>On July 2, 2001, the Federal threshold of property damage for reports of accidents involving recreational vessels changed from $500 to $2,000.</t>
  </si>
  <si>
    <r>
      <t>c</t>
    </r>
    <r>
      <rPr>
        <sz val="9"/>
        <rFont val="Arial"/>
        <family val="2"/>
      </rPr>
      <t xml:space="preserve"> Starting in 2001 only cases where alcohol is determined to be a direct or indirect cause of an accident are reported. Previous years include cases where alcohol was present but played no role in the accident.</t>
    </r>
  </si>
  <si>
    <r>
      <t>a</t>
    </r>
    <r>
      <rPr>
        <sz val="9"/>
        <rFont val="Arial"/>
        <family val="2"/>
      </rPr>
      <t xml:space="preserve"> The numbers for recreational boating safety fatalities in 2000 are raw numbers. Coast Guard reports a 6% addition as instructed by the DOT Inspector General because it found a discrepancy in a review of the Search and Rescue Management Information System (SARMIS) and BARD data. (See the discussion found in the DOT FY2003 Performance Plan/2001 Performance Report on pg. 135 under data details of recreational boating fatalities, available at http://www.dot.gov/performance/ as of Feb 10, 2010).</t>
    </r>
  </si>
  <si>
    <r>
      <t xml:space="preserve">U.S. Department of Homeland Security, U.S. Coast Guard, Office of Boating Safety, </t>
    </r>
    <r>
      <rPr>
        <i/>
        <sz val="9"/>
        <rFont val="Arial"/>
        <family val="2"/>
      </rPr>
      <t xml:space="preserve">Boating Statistics </t>
    </r>
    <r>
      <rPr>
        <sz val="9"/>
        <rFont val="Arial"/>
        <family val="2"/>
      </rPr>
      <t>(Washington, DC: Annual Issues), tables 8, 9, 16, 28, 30 and 35, available at http://www.uscgboating.org/statistics/accident_statistics.aspx as of Aug. 9, 2011.</t>
    </r>
  </si>
  <si>
    <r>
      <t>KEY:</t>
    </r>
    <r>
      <rPr>
        <sz val="9"/>
        <rFont val="Arial"/>
        <family val="2"/>
      </rPr>
      <t xml:space="preserve"> N = data do not exist; R = revised.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</si>
</sst>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#,##0.00000"/>
    <numFmt numFmtId="168" formatCode="\(\R\)\ 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1"/>
      <name val="Arial Narrow"/>
      <family val="2"/>
    </font>
    <font>
      <vertAlign val="superscript"/>
      <sz val="12"/>
      <name val="Helv"/>
      <family val="0"/>
    </font>
    <font>
      <b/>
      <vertAlign val="superscript"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Helv"/>
      <family val="0"/>
    </font>
    <font>
      <i/>
      <sz val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 horizontal="right"/>
      <protection/>
    </xf>
    <xf numFmtId="0" fontId="5" fillId="0" borderId="0">
      <alignment horizontal="right"/>
      <protection/>
    </xf>
    <xf numFmtId="0" fontId="13" fillId="0" borderId="0">
      <alignment horizontal="left"/>
      <protection/>
    </xf>
    <xf numFmtId="0" fontId="49" fillId="0" borderId="0" applyNumberFormat="0" applyFill="0" applyBorder="0" applyAlignment="0" applyProtection="0"/>
    <xf numFmtId="0" fontId="3" fillId="0" borderId="0">
      <alignment horizontal="left"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60" applyNumberFormat="1" applyFont="1" applyFill="1" applyBorder="1" applyAlignment="1">
      <alignment horizontal="center" vertical="center"/>
      <protection/>
    </xf>
    <xf numFmtId="0" fontId="4" fillId="0" borderId="10" xfId="60" applyNumberFormat="1" applyFont="1" applyFill="1" applyBorder="1" applyAlignment="1">
      <alignment horizont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60" applyFont="1" applyFill="1" applyBorder="1" applyAlignment="1">
      <alignment horizontal="left"/>
      <protection/>
    </xf>
    <xf numFmtId="3" fontId="4" fillId="0" borderId="0" xfId="60" applyNumberFormat="1" applyFont="1" applyFill="1" applyBorder="1" applyAlignment="1">
      <alignment horizontal="right"/>
      <protection/>
    </xf>
    <xf numFmtId="0" fontId="4" fillId="0" borderId="0" xfId="60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0" borderId="0" xfId="60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8" fillId="0" borderId="0" xfId="60" applyFont="1" applyFill="1" applyBorder="1" applyAlignment="1">
      <alignment horizontal="left" indent="1"/>
      <protection/>
    </xf>
    <xf numFmtId="165" fontId="8" fillId="0" borderId="0" xfId="60" applyNumberFormat="1" applyFont="1" applyFill="1" applyBorder="1" applyAlignment="1">
      <alignment horizontal="right"/>
      <protection/>
    </xf>
    <xf numFmtId="0" fontId="4" fillId="0" borderId="12" xfId="60" applyFont="1" applyFill="1" applyBorder="1" applyAlignment="1">
      <alignment horizontal="left"/>
      <protection/>
    </xf>
    <xf numFmtId="164" fontId="4" fillId="0" borderId="12" xfId="60" applyNumberFormat="1" applyFont="1" applyFill="1" applyBorder="1" applyAlignment="1">
      <alignment horizontal="right"/>
      <protection/>
    </xf>
    <xf numFmtId="165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5" fontId="4" fillId="0" borderId="12" xfId="60" applyNumberFormat="1" applyFont="1" applyFill="1" applyBorder="1" applyAlignment="1">
      <alignment horizontal="right"/>
      <protection/>
    </xf>
    <xf numFmtId="3" fontId="11" fillId="0" borderId="0" xfId="55" applyNumberFormat="1" applyFont="1" applyFill="1" applyBorder="1" applyAlignment="1">
      <alignment horizontal="left" vertical="center"/>
      <protection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4" fillId="0" borderId="0" xfId="60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165" fontId="4" fillId="0" borderId="0" xfId="60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61" applyFont="1" applyFill="1" applyAlignment="1">
      <alignment horizontal="left" vertical="center"/>
      <protection/>
    </xf>
    <xf numFmtId="0" fontId="11" fillId="0" borderId="0" xfId="59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11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8" fontId="4" fillId="0" borderId="0" xfId="63" applyNumberFormat="1" applyFont="1" applyFill="1" applyBorder="1" applyAlignment="1">
      <alignment horizontal="right"/>
      <protection/>
    </xf>
    <xf numFmtId="0" fontId="11" fillId="0" borderId="0" xfId="59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3" fontId="9" fillId="0" borderId="13" xfId="55" applyNumberFormat="1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3" fontId="9" fillId="0" borderId="0" xfId="55" applyNumberFormat="1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left" wrapText="1"/>
      <protection/>
    </xf>
    <xf numFmtId="0" fontId="0" fillId="0" borderId="12" xfId="0" applyFill="1" applyBorder="1" applyAlignment="1">
      <alignment wrapText="1"/>
    </xf>
    <xf numFmtId="0" fontId="12" fillId="0" borderId="0" xfId="61" applyFont="1" applyFill="1" applyAlignment="1">
      <alignment horizontal="left" vertical="center" wrapText="1"/>
      <protection/>
    </xf>
    <xf numFmtId="0" fontId="11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2" fillId="0" borderId="0" xfId="59" applyFont="1" applyFill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61" applyFont="1" applyFill="1" applyAlignment="1">
      <alignment horizontal="left" vertical="center" wrapText="1"/>
      <protection/>
    </xf>
    <xf numFmtId="0" fontId="18" fillId="0" borderId="0" xfId="61" applyFont="1" applyFill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Source Hed" xfId="59"/>
    <cellStyle name="Source Superscript" xfId="60"/>
    <cellStyle name="Source Text" xfId="61"/>
    <cellStyle name="Title" xfId="62"/>
    <cellStyle name="Title-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1" sqref="A1:AB1"/>
    </sheetView>
  </sheetViews>
  <sheetFormatPr defaultColWidth="8.8515625" defaultRowHeight="12.75"/>
  <cols>
    <col min="1" max="1" width="40.00390625" style="1" bestFit="1" customWidth="1"/>
    <col min="2" max="28" width="9.28125" style="1" customWidth="1"/>
    <col min="29" max="16384" width="8.8515625" style="1" customWidth="1"/>
  </cols>
  <sheetData>
    <row r="1" spans="1:28" ht="16.5" customHeight="1" thickBo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B1" s="53"/>
    </row>
    <row r="2" spans="1:28" ht="16.5" customHeight="1">
      <c r="A2" s="2"/>
      <c r="B2" s="3">
        <v>1960</v>
      </c>
      <c r="C2" s="3">
        <v>1965</v>
      </c>
      <c r="D2" s="3">
        <v>1970</v>
      </c>
      <c r="E2" s="3">
        <v>1975</v>
      </c>
      <c r="F2" s="3">
        <v>1980</v>
      </c>
      <c r="G2" s="3">
        <v>1985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3">
        <v>1996</v>
      </c>
      <c r="O2" s="3">
        <v>1997</v>
      </c>
      <c r="P2" s="4">
        <v>1998</v>
      </c>
      <c r="Q2" s="4">
        <v>1999</v>
      </c>
      <c r="R2" s="4">
        <v>2000</v>
      </c>
      <c r="S2" s="4">
        <v>2001</v>
      </c>
      <c r="T2" s="5">
        <v>2002</v>
      </c>
      <c r="U2" s="6">
        <v>2003</v>
      </c>
      <c r="V2" s="5">
        <v>2004</v>
      </c>
      <c r="W2" s="5">
        <v>2005</v>
      </c>
      <c r="X2" s="5">
        <v>2006</v>
      </c>
      <c r="Y2" s="5">
        <v>2007</v>
      </c>
      <c r="Z2" s="5">
        <v>2008</v>
      </c>
      <c r="AA2" s="5">
        <v>2009</v>
      </c>
      <c r="AB2" s="5">
        <v>2010</v>
      </c>
    </row>
    <row r="3" spans="1:28" ht="16.5" customHeight="1">
      <c r="A3" s="7" t="s">
        <v>8</v>
      </c>
      <c r="B3" s="8">
        <v>739</v>
      </c>
      <c r="C3" s="8">
        <v>1360</v>
      </c>
      <c r="D3" s="8">
        <v>1418</v>
      </c>
      <c r="E3" s="8">
        <v>1466</v>
      </c>
      <c r="F3" s="8">
        <v>1360</v>
      </c>
      <c r="G3" s="8">
        <v>1116</v>
      </c>
      <c r="H3" s="8">
        <v>865</v>
      </c>
      <c r="I3" s="8">
        <v>924</v>
      </c>
      <c r="J3" s="9">
        <v>816</v>
      </c>
      <c r="K3" s="8">
        <v>800</v>
      </c>
      <c r="L3" s="8">
        <v>784</v>
      </c>
      <c r="M3" s="8">
        <v>829</v>
      </c>
      <c r="N3" s="8">
        <v>709</v>
      </c>
      <c r="O3" s="8">
        <v>821</v>
      </c>
      <c r="P3" s="10">
        <v>815</v>
      </c>
      <c r="Q3" s="10">
        <v>734</v>
      </c>
      <c r="R3" s="10">
        <v>701</v>
      </c>
      <c r="S3" s="10">
        <v>681</v>
      </c>
      <c r="T3" s="10">
        <v>750</v>
      </c>
      <c r="U3" s="10">
        <v>703</v>
      </c>
      <c r="V3" s="10">
        <v>676</v>
      </c>
      <c r="W3" s="10">
        <v>697</v>
      </c>
      <c r="X3" s="10">
        <v>710</v>
      </c>
      <c r="Y3" s="11">
        <v>685</v>
      </c>
      <c r="Z3" s="11">
        <v>709</v>
      </c>
      <c r="AA3" s="11">
        <v>736</v>
      </c>
      <c r="AB3" s="11">
        <v>672</v>
      </c>
    </row>
    <row r="4" spans="1:28" ht="16.5" customHeight="1">
      <c r="A4" s="7" t="s">
        <v>1</v>
      </c>
      <c r="B4" s="8">
        <v>929</v>
      </c>
      <c r="C4" s="8">
        <v>927</v>
      </c>
      <c r="D4" s="8">
        <v>780</v>
      </c>
      <c r="E4" s="8">
        <v>2136</v>
      </c>
      <c r="F4" s="8">
        <v>2650</v>
      </c>
      <c r="G4" s="8">
        <v>2757</v>
      </c>
      <c r="H4" s="8">
        <v>3822</v>
      </c>
      <c r="I4" s="8">
        <v>3967</v>
      </c>
      <c r="J4" s="8">
        <v>3683</v>
      </c>
      <c r="K4" s="8">
        <v>3559</v>
      </c>
      <c r="L4" s="8">
        <v>4084</v>
      </c>
      <c r="M4" s="8">
        <v>4141</v>
      </c>
      <c r="N4" s="8">
        <v>4442</v>
      </c>
      <c r="O4" s="8">
        <v>4555</v>
      </c>
      <c r="P4" s="12">
        <v>4612</v>
      </c>
      <c r="Q4" s="12">
        <v>4315</v>
      </c>
      <c r="R4" s="12">
        <v>4355</v>
      </c>
      <c r="S4" s="12">
        <v>4274</v>
      </c>
      <c r="T4" s="12">
        <v>4062</v>
      </c>
      <c r="U4" s="12">
        <v>3888</v>
      </c>
      <c r="V4" s="12">
        <v>3363</v>
      </c>
      <c r="W4" s="12">
        <v>3451</v>
      </c>
      <c r="X4" s="12">
        <v>3474</v>
      </c>
      <c r="Y4" s="13">
        <v>3673</v>
      </c>
      <c r="Z4" s="13">
        <v>3331</v>
      </c>
      <c r="AA4" s="13">
        <v>3358</v>
      </c>
      <c r="AB4" s="13">
        <v>3153</v>
      </c>
    </row>
    <row r="5" spans="1:28" ht="16.5" customHeight="1">
      <c r="A5" s="7" t="s">
        <v>2</v>
      </c>
      <c r="B5" s="8">
        <v>2738</v>
      </c>
      <c r="C5" s="8">
        <v>3752</v>
      </c>
      <c r="D5" s="8">
        <v>3803</v>
      </c>
      <c r="E5" s="8">
        <v>6308</v>
      </c>
      <c r="F5" s="8">
        <v>5513</v>
      </c>
      <c r="G5" s="8">
        <v>6237</v>
      </c>
      <c r="H5" s="8">
        <v>6411</v>
      </c>
      <c r="I5" s="8">
        <v>6573</v>
      </c>
      <c r="J5" s="8">
        <v>6048</v>
      </c>
      <c r="K5" s="8">
        <v>6335</v>
      </c>
      <c r="L5" s="8">
        <v>6906</v>
      </c>
      <c r="M5" s="8">
        <v>8019</v>
      </c>
      <c r="N5" s="8">
        <v>8026</v>
      </c>
      <c r="O5" s="8">
        <v>8047</v>
      </c>
      <c r="P5" s="12">
        <v>8061</v>
      </c>
      <c r="Q5" s="12">
        <v>7931</v>
      </c>
      <c r="R5" s="12">
        <v>7740</v>
      </c>
      <c r="S5" s="12">
        <v>6419</v>
      </c>
      <c r="T5" s="12">
        <v>5705</v>
      </c>
      <c r="U5" s="12">
        <v>5438</v>
      </c>
      <c r="V5" s="12">
        <v>4904</v>
      </c>
      <c r="W5" s="12">
        <v>4969</v>
      </c>
      <c r="X5" s="12">
        <v>4967</v>
      </c>
      <c r="Y5" s="13">
        <v>5191</v>
      </c>
      <c r="Z5" s="13">
        <v>4789</v>
      </c>
      <c r="AA5" s="13">
        <v>4730</v>
      </c>
      <c r="AB5" s="13">
        <v>4604</v>
      </c>
    </row>
    <row r="6" spans="1:28" ht="16.5" customHeight="1">
      <c r="A6" s="7" t="s">
        <v>3</v>
      </c>
      <c r="B6" s="8">
        <v>3562</v>
      </c>
      <c r="C6" s="8">
        <v>4778</v>
      </c>
      <c r="D6" s="8">
        <v>4762</v>
      </c>
      <c r="E6" s="8">
        <v>8002</v>
      </c>
      <c r="F6" s="8">
        <v>6954</v>
      </c>
      <c r="G6" s="8">
        <v>8305</v>
      </c>
      <c r="H6" s="8">
        <v>8591</v>
      </c>
      <c r="I6" s="8">
        <v>8821</v>
      </c>
      <c r="J6" s="8">
        <v>8206</v>
      </c>
      <c r="K6" s="8">
        <v>8688</v>
      </c>
      <c r="L6" s="8">
        <v>9722</v>
      </c>
      <c r="M6" s="8">
        <v>11534</v>
      </c>
      <c r="N6" s="8">
        <v>11306</v>
      </c>
      <c r="O6" s="8">
        <v>11396</v>
      </c>
      <c r="P6" s="12">
        <v>11368</v>
      </c>
      <c r="Q6" s="12">
        <v>11190</v>
      </c>
      <c r="R6" s="12">
        <v>10984</v>
      </c>
      <c r="S6" s="12">
        <v>8974</v>
      </c>
      <c r="T6" s="12">
        <v>7907</v>
      </c>
      <c r="U6" s="12">
        <v>7363</v>
      </c>
      <c r="V6" s="12">
        <v>6725</v>
      </c>
      <c r="W6" s="12">
        <v>6628</v>
      </c>
      <c r="X6" s="12">
        <v>6753</v>
      </c>
      <c r="Y6" s="13">
        <v>6932</v>
      </c>
      <c r="Z6" s="13">
        <v>6347</v>
      </c>
      <c r="AA6" s="13">
        <v>6190</v>
      </c>
      <c r="AB6" s="13">
        <v>6062</v>
      </c>
    </row>
    <row r="7" spans="1:28" ht="16.5" customHeight="1">
      <c r="A7" s="7" t="s">
        <v>13</v>
      </c>
      <c r="B7" s="8">
        <v>2500</v>
      </c>
      <c r="C7" s="8">
        <v>4138</v>
      </c>
      <c r="D7" s="8">
        <v>5128</v>
      </c>
      <c r="E7" s="8">
        <v>7303</v>
      </c>
      <c r="F7" s="8">
        <v>8577.857</v>
      </c>
      <c r="G7" s="8">
        <v>9589.483</v>
      </c>
      <c r="H7" s="8">
        <v>10996.253</v>
      </c>
      <c r="I7" s="8">
        <v>11068.44</v>
      </c>
      <c r="J7" s="8">
        <v>11132.386</v>
      </c>
      <c r="K7" s="8">
        <v>11282.736</v>
      </c>
      <c r="L7" s="8">
        <v>11429.585</v>
      </c>
      <c r="M7" s="8">
        <v>11734.71</v>
      </c>
      <c r="N7" s="8">
        <v>11877.938</v>
      </c>
      <c r="O7" s="8">
        <v>12312.982</v>
      </c>
      <c r="P7" s="12">
        <v>12565.93</v>
      </c>
      <c r="Q7" s="12">
        <v>12738.271</v>
      </c>
      <c r="R7" s="12">
        <v>12782.143</v>
      </c>
      <c r="S7" s="12">
        <v>12876.346</v>
      </c>
      <c r="T7" s="12">
        <v>12854.054</v>
      </c>
      <c r="U7" s="12">
        <v>12794.616</v>
      </c>
      <c r="V7" s="12">
        <v>12781.476</v>
      </c>
      <c r="W7" s="12">
        <v>12942.414</v>
      </c>
      <c r="X7" s="12">
        <v>12746.126</v>
      </c>
      <c r="Y7" s="42">
        <v>12875.568</v>
      </c>
      <c r="Z7" s="13">
        <v>12692.892</v>
      </c>
      <c r="AA7" s="13">
        <v>12721.541</v>
      </c>
      <c r="AB7" s="13">
        <v>12438.926</v>
      </c>
    </row>
    <row r="8" spans="1:27" ht="16.5" customHeight="1">
      <c r="A8" s="7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  <c r="Q8" s="10"/>
      <c r="R8" s="15"/>
      <c r="S8" s="15"/>
      <c r="T8" s="15"/>
      <c r="U8" s="16"/>
      <c r="V8" s="16"/>
      <c r="W8" s="16"/>
      <c r="X8" s="16"/>
      <c r="Y8" s="17"/>
      <c r="Z8" s="17"/>
      <c r="AA8" s="17"/>
    </row>
    <row r="9" spans="1:28" ht="16.5" customHeight="1">
      <c r="A9" s="18" t="s">
        <v>0</v>
      </c>
      <c r="B9" s="19">
        <f aca="true" t="shared" si="0" ref="B9:N9">B3/B7*100</f>
        <v>29.56</v>
      </c>
      <c r="C9" s="19">
        <f t="shared" si="0"/>
        <v>32.866118898018364</v>
      </c>
      <c r="D9" s="19">
        <f t="shared" si="0"/>
        <v>27.65210608424337</v>
      </c>
      <c r="E9" s="19">
        <f t="shared" si="0"/>
        <v>20.073942215527865</v>
      </c>
      <c r="F9" s="19">
        <f t="shared" si="0"/>
        <v>15.854775849026161</v>
      </c>
      <c r="G9" s="19">
        <f t="shared" si="0"/>
        <v>11.637749396917435</v>
      </c>
      <c r="H9" s="19">
        <f t="shared" si="0"/>
        <v>7.866315916885506</v>
      </c>
      <c r="I9" s="19">
        <f t="shared" si="0"/>
        <v>8.348059889198478</v>
      </c>
      <c r="J9" s="19">
        <f t="shared" si="0"/>
        <v>7.3299650227722974</v>
      </c>
      <c r="K9" s="19">
        <f t="shared" si="0"/>
        <v>7.090478763307055</v>
      </c>
      <c r="L9" s="19">
        <f t="shared" si="0"/>
        <v>6.859391657702359</v>
      </c>
      <c r="M9" s="19">
        <f t="shared" si="0"/>
        <v>7.064512033105206</v>
      </c>
      <c r="N9" s="19">
        <f t="shared" si="0"/>
        <v>5.969049510108572</v>
      </c>
      <c r="O9" s="19">
        <f aca="true" t="shared" si="1" ref="O9:Z9">O3/O7*100</f>
        <v>6.667759280408271</v>
      </c>
      <c r="P9" s="19">
        <f t="shared" si="1"/>
        <v>6.48579134214499</v>
      </c>
      <c r="Q9" s="19">
        <f t="shared" si="1"/>
        <v>5.762163483568531</v>
      </c>
      <c r="R9" s="19">
        <f t="shared" si="1"/>
        <v>5.484213406155759</v>
      </c>
      <c r="S9" s="19">
        <f t="shared" si="1"/>
        <v>5.288767481085085</v>
      </c>
      <c r="T9" s="19">
        <f t="shared" si="1"/>
        <v>5.834735096024958</v>
      </c>
      <c r="U9" s="19">
        <f t="shared" si="1"/>
        <v>5.494498623483503</v>
      </c>
      <c r="V9" s="19">
        <f t="shared" si="1"/>
        <v>5.288904035809323</v>
      </c>
      <c r="W9" s="19">
        <f t="shared" si="1"/>
        <v>5.385394100358712</v>
      </c>
      <c r="X9" s="19">
        <f t="shared" si="1"/>
        <v>5.570319954470872</v>
      </c>
      <c r="Y9" s="19">
        <f t="shared" si="1"/>
        <v>5.320153642930549</v>
      </c>
      <c r="Z9" s="19">
        <f t="shared" si="1"/>
        <v>5.585803455981505</v>
      </c>
      <c r="AA9" s="19">
        <f>AA3/AA7*100</f>
        <v>5.78546262595074</v>
      </c>
      <c r="AB9" s="19">
        <f>AB3/AB7*100</f>
        <v>5.402395673066952</v>
      </c>
    </row>
    <row r="10" spans="1:28" ht="16.5" customHeight="1">
      <c r="A10" s="18" t="s">
        <v>1</v>
      </c>
      <c r="B10" s="19">
        <f aca="true" t="shared" si="2" ref="B10:P10">B4/B7*100</f>
        <v>37.16</v>
      </c>
      <c r="C10" s="19">
        <f t="shared" si="2"/>
        <v>22.402126631222814</v>
      </c>
      <c r="D10" s="19">
        <f t="shared" si="2"/>
        <v>15.210608424336975</v>
      </c>
      <c r="E10" s="19">
        <f t="shared" si="2"/>
        <v>29.24825414213337</v>
      </c>
      <c r="F10" s="19">
        <f t="shared" si="2"/>
        <v>30.893497058764215</v>
      </c>
      <c r="G10" s="19">
        <f t="shared" si="2"/>
        <v>28.750246493997643</v>
      </c>
      <c r="H10" s="19">
        <f t="shared" si="2"/>
        <v>34.757294143741504</v>
      </c>
      <c r="I10" s="19">
        <f t="shared" si="2"/>
        <v>35.84064240308481</v>
      </c>
      <c r="J10" s="19">
        <f t="shared" si="2"/>
        <v>33.083653405478394</v>
      </c>
      <c r="K10" s="19">
        <f t="shared" si="2"/>
        <v>31.54376739826226</v>
      </c>
      <c r="L10" s="19">
        <f t="shared" si="2"/>
        <v>35.731831033235245</v>
      </c>
      <c r="M10" s="19">
        <f t="shared" si="2"/>
        <v>35.28847325583674</v>
      </c>
      <c r="N10" s="19">
        <f t="shared" si="2"/>
        <v>37.39706336234454</v>
      </c>
      <c r="O10" s="19">
        <f>O4/O7*100</f>
        <v>36.993475666576956</v>
      </c>
      <c r="P10" s="19">
        <f t="shared" si="2"/>
        <v>36.70241677297263</v>
      </c>
      <c r="Q10" s="19">
        <f aca="true" t="shared" si="3" ref="Q10:Z10">Q4/Q7*100</f>
        <v>33.874298953131074</v>
      </c>
      <c r="R10" s="19">
        <f t="shared" si="3"/>
        <v>34.07096916377794</v>
      </c>
      <c r="S10" s="19">
        <f t="shared" si="3"/>
        <v>33.19264642313899</v>
      </c>
      <c r="T10" s="19">
        <f t="shared" si="3"/>
        <v>31.600925280071174</v>
      </c>
      <c r="U10" s="19">
        <f t="shared" si="3"/>
        <v>30.38778186074518</v>
      </c>
      <c r="V10" s="19">
        <f t="shared" si="3"/>
        <v>26.311515195897563</v>
      </c>
      <c r="W10" s="19">
        <f t="shared" si="3"/>
        <v>26.664268350556547</v>
      </c>
      <c r="X10" s="19">
        <f t="shared" si="3"/>
        <v>27.2553401715941</v>
      </c>
      <c r="Y10" s="19">
        <f t="shared" si="3"/>
        <v>28.526896832823223</v>
      </c>
      <c r="Z10" s="19">
        <f t="shared" si="3"/>
        <v>26.24303429037291</v>
      </c>
      <c r="AA10" s="19">
        <f>AA4/AA7*100</f>
        <v>26.39617323090025</v>
      </c>
      <c r="AB10" s="19">
        <f>AB4/AB7*100</f>
        <v>25.34784755532753</v>
      </c>
    </row>
    <row r="11" spans="1:28" ht="16.5" customHeight="1">
      <c r="A11" s="18" t="s">
        <v>2</v>
      </c>
      <c r="B11" s="19">
        <f aca="true" t="shared" si="4" ref="B11:H11">B5/B7*100</f>
        <v>109.52</v>
      </c>
      <c r="C11" s="19">
        <f t="shared" si="4"/>
        <v>90.67182213629773</v>
      </c>
      <c r="D11" s="19">
        <f t="shared" si="4"/>
        <v>74.16146645865834</v>
      </c>
      <c r="E11" s="19">
        <f t="shared" si="4"/>
        <v>86.37546213884704</v>
      </c>
      <c r="F11" s="19">
        <f t="shared" si="4"/>
        <v>64.27013180564796</v>
      </c>
      <c r="G11" s="19">
        <f t="shared" si="4"/>
        <v>65.04000267793373</v>
      </c>
      <c r="H11" s="19">
        <f t="shared" si="4"/>
        <v>58.30167785335605</v>
      </c>
      <c r="I11" s="19">
        <f aca="true" t="shared" si="5" ref="I11:Q11">I5/I7*100</f>
        <v>59.38506239361644</v>
      </c>
      <c r="J11" s="19">
        <f t="shared" si="5"/>
        <v>54.32797605113585</v>
      </c>
      <c r="K11" s="19">
        <f t="shared" si="5"/>
        <v>56.14772870693775</v>
      </c>
      <c r="L11" s="19">
        <f t="shared" si="5"/>
        <v>60.42214131134246</v>
      </c>
      <c r="M11" s="19">
        <f t="shared" si="5"/>
        <v>68.33573219960272</v>
      </c>
      <c r="N11" s="19">
        <f t="shared" si="5"/>
        <v>67.57065073079183</v>
      </c>
      <c r="O11" s="19">
        <f t="shared" si="5"/>
        <v>65.35378675937315</v>
      </c>
      <c r="P11" s="19">
        <f t="shared" si="5"/>
        <v>64.1496490908353</v>
      </c>
      <c r="Q11" s="19">
        <f t="shared" si="5"/>
        <v>62.261196986624</v>
      </c>
      <c r="R11" s="19">
        <f aca="true" t="shared" si="6" ref="R11:Z11">R5/R7*100</f>
        <v>60.55322648166273</v>
      </c>
      <c r="S11" s="19">
        <f t="shared" si="6"/>
        <v>49.851099061799054</v>
      </c>
      <c r="T11" s="19">
        <f>T5/T7*100</f>
        <v>44.38288496376318</v>
      </c>
      <c r="U11" s="19">
        <f t="shared" si="6"/>
        <v>42.502252509962005</v>
      </c>
      <c r="V11" s="19">
        <f>V5/V7*100</f>
        <v>38.36802572723212</v>
      </c>
      <c r="W11" s="19">
        <f t="shared" si="6"/>
        <v>38.39314674990307</v>
      </c>
      <c r="X11" s="19">
        <f>X5/X7*100</f>
        <v>38.9687031181082</v>
      </c>
      <c r="Y11" s="19">
        <f t="shared" si="6"/>
        <v>40.316667971463474</v>
      </c>
      <c r="Z11" s="19">
        <f t="shared" si="6"/>
        <v>37.729778209725566</v>
      </c>
      <c r="AA11" s="19">
        <f>AA5/AA7*100</f>
        <v>37.18103019123234</v>
      </c>
      <c r="AB11" s="19">
        <f>AB5/AB7*100</f>
        <v>37.012841783928934</v>
      </c>
    </row>
    <row r="12" spans="1:28" ht="16.5" customHeight="1">
      <c r="A12" s="7" t="s">
        <v>9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>
        <v>279</v>
      </c>
      <c r="H12" s="8">
        <v>568</v>
      </c>
      <c r="I12" s="8">
        <v>513</v>
      </c>
      <c r="J12" s="8">
        <v>504</v>
      </c>
      <c r="K12" s="8">
        <v>381</v>
      </c>
      <c r="L12" s="8">
        <v>389</v>
      </c>
      <c r="M12" s="8">
        <v>472</v>
      </c>
      <c r="N12" s="8">
        <v>601</v>
      </c>
      <c r="O12" s="8">
        <v>698</v>
      </c>
      <c r="P12" s="10">
        <v>704</v>
      </c>
      <c r="Q12" s="10">
        <v>633</v>
      </c>
      <c r="R12" s="10">
        <v>696</v>
      </c>
      <c r="S12" s="12">
        <v>375</v>
      </c>
      <c r="T12" s="12">
        <v>357</v>
      </c>
      <c r="U12" s="12">
        <v>362</v>
      </c>
      <c r="V12" s="12">
        <v>331</v>
      </c>
      <c r="W12" s="12">
        <v>402</v>
      </c>
      <c r="X12" s="8">
        <v>403</v>
      </c>
      <c r="Y12" s="13">
        <v>421</v>
      </c>
      <c r="Z12" s="13">
        <v>387</v>
      </c>
      <c r="AA12" s="13">
        <v>397</v>
      </c>
      <c r="AB12" s="13">
        <v>395</v>
      </c>
    </row>
    <row r="13" spans="1:28" ht="16.5" customHeight="1" thickBot="1">
      <c r="A13" s="20" t="s">
        <v>10</v>
      </c>
      <c r="B13" s="21">
        <v>3.2</v>
      </c>
      <c r="C13" s="21">
        <v>4.7</v>
      </c>
      <c r="D13" s="21">
        <v>8.2</v>
      </c>
      <c r="E13" s="21">
        <v>10.4</v>
      </c>
      <c r="F13" s="21">
        <v>16.4</v>
      </c>
      <c r="G13" s="21">
        <v>20</v>
      </c>
      <c r="H13" s="21">
        <v>23.8</v>
      </c>
      <c r="I13" s="21">
        <v>24.8</v>
      </c>
      <c r="J13" s="21">
        <v>34.8</v>
      </c>
      <c r="K13" s="21">
        <v>20.2</v>
      </c>
      <c r="L13" s="21">
        <v>25.9</v>
      </c>
      <c r="M13" s="21">
        <v>21.5</v>
      </c>
      <c r="N13" s="21">
        <v>23.2</v>
      </c>
      <c r="O13" s="21">
        <v>29</v>
      </c>
      <c r="P13" s="22">
        <v>31</v>
      </c>
      <c r="Q13" s="22">
        <v>28.9</v>
      </c>
      <c r="R13" s="23">
        <v>34.7</v>
      </c>
      <c r="S13" s="22">
        <v>31.307448</v>
      </c>
      <c r="T13" s="22">
        <v>39.185172</v>
      </c>
      <c r="U13" s="22">
        <v>40.422374</v>
      </c>
      <c r="V13" s="22">
        <v>35.038302</v>
      </c>
      <c r="W13" s="22">
        <v>38.721088</v>
      </c>
      <c r="X13" s="24">
        <v>43.670424</v>
      </c>
      <c r="Y13" s="24">
        <v>53.10649578</v>
      </c>
      <c r="Z13" s="24">
        <v>54.282587</v>
      </c>
      <c r="AA13" s="24">
        <v>35.903920649999996</v>
      </c>
      <c r="AB13" s="24">
        <v>35.552283</v>
      </c>
    </row>
    <row r="14" spans="1:20" s="41" customFormat="1" ht="12.75" customHeight="1">
      <c r="A14" s="47" t="s">
        <v>23</v>
      </c>
      <c r="B14" s="48"/>
      <c r="C14" s="48"/>
      <c r="D14" s="48"/>
      <c r="E14" s="48"/>
      <c r="F14" s="48"/>
      <c r="G14" s="49"/>
      <c r="H14" s="49"/>
      <c r="I14" s="49"/>
      <c r="J14" s="50"/>
      <c r="K14" s="25"/>
      <c r="L14" s="25"/>
      <c r="M14" s="25"/>
      <c r="N14" s="25"/>
      <c r="O14" s="25"/>
      <c r="P14" s="25"/>
      <c r="Q14" s="26"/>
      <c r="R14" s="27"/>
      <c r="S14" s="28"/>
      <c r="T14" s="28"/>
    </row>
    <row r="15" spans="1:20" s="41" customFormat="1" ht="12.75" customHeight="1">
      <c r="A15" s="51"/>
      <c r="B15" s="46"/>
      <c r="C15" s="46"/>
      <c r="D15" s="46"/>
      <c r="E15" s="46"/>
      <c r="F15" s="46"/>
      <c r="G15" s="46"/>
      <c r="H15" s="46"/>
      <c r="I15" s="46"/>
      <c r="J15" s="46"/>
      <c r="K15" s="25"/>
      <c r="L15" s="25"/>
      <c r="M15" s="25"/>
      <c r="N15" s="25"/>
      <c r="O15" s="25"/>
      <c r="P15" s="25"/>
      <c r="Q15" s="26"/>
      <c r="R15" s="27"/>
      <c r="S15" s="28"/>
      <c r="T15" s="28"/>
    </row>
    <row r="16" spans="1:26" s="41" customFormat="1" ht="51" customHeight="1">
      <c r="A16" s="54" t="s">
        <v>21</v>
      </c>
      <c r="B16" s="54"/>
      <c r="C16" s="54"/>
      <c r="D16" s="54"/>
      <c r="E16" s="44"/>
      <c r="F16" s="44"/>
      <c r="G16" s="45"/>
      <c r="H16" s="45"/>
      <c r="I16" s="45"/>
      <c r="J16" s="46"/>
      <c r="K16" s="29"/>
      <c r="L16" s="29"/>
      <c r="M16" s="29"/>
      <c r="N16" s="29"/>
      <c r="O16" s="29"/>
      <c r="P16" s="26"/>
      <c r="Q16" s="26"/>
      <c r="R16" s="30"/>
      <c r="S16" s="28"/>
      <c r="T16" s="28"/>
      <c r="Y16" s="31"/>
      <c r="Z16" s="31"/>
    </row>
    <row r="17" spans="1:26" s="41" customFormat="1" ht="12.75" customHeight="1">
      <c r="A17" s="57" t="s">
        <v>17</v>
      </c>
      <c r="B17" s="45"/>
      <c r="C17" s="45"/>
      <c r="D17" s="45"/>
      <c r="E17" s="45"/>
      <c r="F17" s="45"/>
      <c r="G17" s="45"/>
      <c r="H17" s="45"/>
      <c r="I17" s="45"/>
      <c r="J17" s="46"/>
      <c r="K17" s="29"/>
      <c r="L17" s="29"/>
      <c r="M17" s="29"/>
      <c r="N17" s="29"/>
      <c r="O17" s="29"/>
      <c r="P17" s="26"/>
      <c r="Q17" s="26"/>
      <c r="R17" s="30"/>
      <c r="S17" s="28"/>
      <c r="T17" s="28"/>
      <c r="Y17" s="31"/>
      <c r="Z17" s="31"/>
    </row>
    <row r="18" spans="1:27" s="41" customFormat="1" ht="25.5" customHeight="1">
      <c r="A18" s="54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0" s="41" customFormat="1" ht="12.75" customHeight="1">
      <c r="A19" s="54" t="s">
        <v>14</v>
      </c>
      <c r="B19" s="54"/>
      <c r="C19" s="54"/>
      <c r="D19" s="54"/>
      <c r="E19" s="44"/>
      <c r="F19" s="44"/>
      <c r="G19" s="45"/>
      <c r="H19" s="45"/>
      <c r="I19" s="45"/>
      <c r="J19" s="46"/>
      <c r="K19" s="34"/>
      <c r="L19" s="34"/>
      <c r="M19" s="34"/>
      <c r="N19" s="34"/>
      <c r="O19" s="34"/>
      <c r="P19" s="34"/>
      <c r="Q19" s="32"/>
      <c r="R19" s="32"/>
      <c r="S19" s="33"/>
      <c r="T19" s="33"/>
    </row>
    <row r="20" spans="1:20" s="41" customFormat="1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34"/>
      <c r="L20" s="34"/>
      <c r="M20" s="34"/>
      <c r="N20" s="34"/>
      <c r="O20" s="34"/>
      <c r="P20" s="34"/>
      <c r="Q20" s="32"/>
      <c r="R20" s="32"/>
      <c r="S20" s="33"/>
      <c r="T20" s="33"/>
    </row>
    <row r="21" spans="1:20" s="41" customFormat="1" ht="12.75" customHeight="1">
      <c r="A21" s="58" t="s">
        <v>18</v>
      </c>
      <c r="B21" s="58"/>
      <c r="C21" s="58"/>
      <c r="D21" s="58"/>
      <c r="E21" s="45"/>
      <c r="F21" s="45"/>
      <c r="G21" s="45"/>
      <c r="H21" s="45"/>
      <c r="I21" s="45"/>
      <c r="J21" s="46"/>
      <c r="K21" s="33"/>
      <c r="L21" s="33"/>
      <c r="M21" s="33"/>
      <c r="N21" s="33"/>
      <c r="O21" s="33"/>
      <c r="P21" s="33"/>
      <c r="Q21" s="32"/>
      <c r="R21" s="32"/>
      <c r="S21" s="33"/>
      <c r="T21" s="33"/>
    </row>
    <row r="22" spans="1:20" s="41" customFormat="1" ht="12.75" customHeight="1">
      <c r="A22" s="43" t="s">
        <v>6</v>
      </c>
      <c r="B22" s="44"/>
      <c r="C22" s="44"/>
      <c r="D22" s="44"/>
      <c r="E22" s="44"/>
      <c r="F22" s="44"/>
      <c r="G22" s="45"/>
      <c r="H22" s="45"/>
      <c r="I22" s="45"/>
      <c r="J22" s="46"/>
      <c r="K22" s="35"/>
      <c r="L22" s="35"/>
      <c r="M22" s="35"/>
      <c r="N22" s="35"/>
      <c r="O22" s="35"/>
      <c r="P22" s="35"/>
      <c r="Q22" s="32"/>
      <c r="R22" s="32"/>
      <c r="S22" s="33"/>
      <c r="T22" s="33"/>
    </row>
    <row r="23" spans="1:20" s="41" customFormat="1" ht="12.75" customHeight="1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46"/>
      <c r="K23" s="35"/>
      <c r="L23" s="35"/>
      <c r="M23" s="35"/>
      <c r="N23" s="35"/>
      <c r="O23" s="35"/>
      <c r="P23" s="35"/>
      <c r="Q23" s="32"/>
      <c r="R23" s="32"/>
      <c r="S23" s="33"/>
      <c r="T23" s="33"/>
    </row>
    <row r="24" spans="1:20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35"/>
      <c r="L24" s="35"/>
      <c r="M24" s="35"/>
      <c r="N24" s="35"/>
      <c r="O24" s="35"/>
      <c r="P24" s="35"/>
      <c r="Q24" s="32"/>
      <c r="R24" s="32"/>
      <c r="S24" s="33"/>
      <c r="T24" s="33"/>
    </row>
    <row r="25" spans="1:27" s="41" customFormat="1" ht="12.75" customHeight="1">
      <c r="A25" s="58" t="s">
        <v>7</v>
      </c>
      <c r="B25" s="58"/>
      <c r="C25" s="58"/>
      <c r="D25" s="58"/>
      <c r="E25" s="45"/>
      <c r="F25" s="45"/>
      <c r="G25" s="45"/>
      <c r="H25" s="45"/>
      <c r="I25" s="45"/>
      <c r="J25" s="46"/>
      <c r="K25" s="36"/>
      <c r="L25" s="36"/>
      <c r="M25" s="36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10" s="41" customFormat="1" ht="12.75" customHeight="1">
      <c r="A26" s="60" t="s">
        <v>12</v>
      </c>
      <c r="B26" s="61"/>
      <c r="C26" s="61"/>
      <c r="D26" s="61"/>
      <c r="E26" s="62"/>
      <c r="F26" s="62"/>
      <c r="G26" s="62"/>
      <c r="H26" s="62"/>
      <c r="I26" s="62"/>
      <c r="J26" s="63"/>
    </row>
    <row r="27" spans="1:10" s="41" customFormat="1" ht="12.75" customHeight="1">
      <c r="A27" s="64" t="s">
        <v>11</v>
      </c>
      <c r="B27" s="64"/>
      <c r="C27" s="64"/>
      <c r="D27" s="64"/>
      <c r="E27" s="64"/>
      <c r="F27" s="64"/>
      <c r="G27" s="64"/>
      <c r="H27" s="64"/>
      <c r="I27" s="64"/>
      <c r="J27" s="46"/>
    </row>
    <row r="28" spans="1:10" s="41" customFormat="1" ht="12.75" customHeight="1">
      <c r="A28" s="59" t="s">
        <v>15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s="41" customFormat="1" ht="25.5" customHeight="1">
      <c r="A29" s="55" t="s">
        <v>22</v>
      </c>
      <c r="B29" s="56"/>
      <c r="C29" s="56"/>
      <c r="D29" s="56"/>
      <c r="E29" s="56"/>
      <c r="F29" s="56"/>
      <c r="G29" s="56"/>
      <c r="H29" s="56"/>
      <c r="I29" s="56"/>
      <c r="J29" s="46"/>
    </row>
    <row r="31" spans="14:27" ht="12.75"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6:27" ht="12.75"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</sheetData>
  <sheetProtection/>
  <mergeCells count="17">
    <mergeCell ref="A28:J28"/>
    <mergeCell ref="A26:J26"/>
    <mergeCell ref="A27:J27"/>
    <mergeCell ref="A23:J23"/>
    <mergeCell ref="A24:J24"/>
    <mergeCell ref="A20:J20"/>
    <mergeCell ref="A21:J21"/>
    <mergeCell ref="A22:J22"/>
    <mergeCell ref="A14:J14"/>
    <mergeCell ref="A15:J15"/>
    <mergeCell ref="A1:AB1"/>
    <mergeCell ref="A16:J16"/>
    <mergeCell ref="A29:J29"/>
    <mergeCell ref="A17:J17"/>
    <mergeCell ref="A18:J18"/>
    <mergeCell ref="A19:J19"/>
    <mergeCell ref="A25:J25"/>
  </mergeCells>
  <printOptions/>
  <pageMargins left="0.75" right="0.75" top="1" bottom="1" header="0.5" footer="0.5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2008-01-30T20:01:55Z</cp:lastPrinted>
  <dcterms:created xsi:type="dcterms:W3CDTF">1980-01-01T05:00:00Z</dcterms:created>
  <dcterms:modified xsi:type="dcterms:W3CDTF">2011-10-04T19:33:26Z</dcterms:modified>
  <cp:category/>
  <cp:version/>
  <cp:contentType/>
  <cp:contentStatus/>
</cp:coreProperties>
</file>