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1-63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<sst xmlns="http://schemas.openxmlformats.org/spreadsheetml/2006/main" count="31" uniqueCount="27">
  <si>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Hazard class and description</t>
  </si>
  <si>
    <t>Percent</t>
  </si>
  <si>
    <t>Average miles per shipment</t>
  </si>
  <si>
    <t>Class 1.  Explosives</t>
  </si>
  <si>
    <t>S</t>
  </si>
  <si>
    <t>Class 2.  Gases</t>
  </si>
  <si>
    <t>Class 3.  Flammable liquids</t>
  </si>
  <si>
    <t>Class 4.  Flammable solids</t>
  </si>
  <si>
    <t>Class 5.  Oxidizers and organic peroxides</t>
  </si>
  <si>
    <t>Class 6.  Toxics (poison)</t>
  </si>
  <si>
    <t>Class 7.  Radioactive materials</t>
  </si>
  <si>
    <t>Class 8.  Corrosive materials</t>
  </si>
  <si>
    <t>Class 9.  Miscellaneous dangerous goods</t>
  </si>
  <si>
    <t>Total</t>
  </si>
  <si>
    <t>NOTE</t>
  </si>
  <si>
    <t>SOURCE</t>
  </si>
  <si>
    <t>Numbers may not add to totals due to rounding.</t>
  </si>
  <si>
    <t>Value</t>
  </si>
  <si>
    <t>Tons</t>
  </si>
  <si>
    <t>Ton-miles</t>
  </si>
  <si>
    <t>(millions)</t>
  </si>
  <si>
    <t>(billions)</t>
  </si>
  <si>
    <t>U</t>
  </si>
  <si>
    <t>(billion $)</t>
  </si>
  <si>
    <r>
      <t>KEY:</t>
    </r>
    <r>
      <rPr>
        <sz val="9"/>
        <rFont val="Arial"/>
        <family val="2"/>
      </rPr>
      <t xml:space="preserve"> U = data are unavailable or less than 1 unit of measure or rounds to zero; S = data were not published because of high sampling variability or other reasons.</t>
    </r>
  </si>
  <si>
    <t>U.S. Department of Transportation, Research and Innovative Technology Administration, Bureau of Transportation Statistics, and U.S. Department of Commerce, Census Bureau, 2007 Commodity Flow Survey, American Fact Finder, Hazardous Materials (Washington, DC:  December 2009), table CF0700H02, available at http://www.census.gov/svsd/www/cfsmain.html as of December 29, 2009.</t>
  </si>
  <si>
    <t>Table 1-63: U.S. Hazardous Materials Shipments by Hazard Class,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</si>
</sst>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3" fontId="4" fillId="0" borderId="0" xfId="57" applyNumberFormat="1" applyFont="1" applyFill="1" applyBorder="1" applyAlignment="1">
      <alignment/>
    </xf>
    <xf numFmtId="164" fontId="4" fillId="0" borderId="14" xfId="57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 horizontal="right"/>
    </xf>
    <xf numFmtId="3" fontId="4" fillId="0" borderId="15" xfId="57" applyNumberFormat="1" applyFont="1" applyFill="1" applyBorder="1" applyAlignment="1">
      <alignment/>
    </xf>
    <xf numFmtId="164" fontId="4" fillId="0" borderId="14" xfId="57" applyNumberFormat="1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horizontal="right"/>
    </xf>
    <xf numFmtId="164" fontId="4" fillId="0" borderId="14" xfId="42" applyNumberFormat="1" applyFont="1" applyFill="1" applyBorder="1" applyAlignment="1">
      <alignment horizontal="right"/>
    </xf>
    <xf numFmtId="3" fontId="4" fillId="0" borderId="15" xfId="57" applyNumberFormat="1" applyFont="1" applyFill="1" applyBorder="1" applyAlignment="1">
      <alignment horizontal="right"/>
    </xf>
    <xf numFmtId="3" fontId="4" fillId="0" borderId="15" xfId="42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16" xfId="57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164" fontId="3" fillId="0" borderId="11" xfId="57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4.7109375" style="1" bestFit="1" customWidth="1"/>
    <col min="2" max="8" width="9.00390625" style="1" customWidth="1"/>
    <col min="9" max="16384" width="9.140625" style="1" customWidth="1"/>
  </cols>
  <sheetData>
    <row r="1" spans="1:8" ht="16.5" thickBot="1">
      <c r="A1" s="24" t="s">
        <v>26</v>
      </c>
      <c r="B1" s="24"/>
      <c r="C1" s="24"/>
      <c r="D1" s="24"/>
      <c r="E1" s="25"/>
      <c r="F1" s="25"/>
      <c r="G1" s="25"/>
      <c r="H1" s="25"/>
    </row>
    <row r="2" spans="1:8" ht="16.5">
      <c r="A2" s="2"/>
      <c r="B2" s="29" t="s">
        <v>17</v>
      </c>
      <c r="C2" s="30"/>
      <c r="D2" s="31" t="s">
        <v>18</v>
      </c>
      <c r="E2" s="32"/>
      <c r="F2" s="31" t="s">
        <v>19</v>
      </c>
      <c r="G2" s="30"/>
      <c r="H2" s="33" t="s">
        <v>2</v>
      </c>
    </row>
    <row r="3" spans="1:8" ht="33.75" thickBot="1">
      <c r="A3" s="3" t="s">
        <v>0</v>
      </c>
      <c r="B3" s="4" t="s">
        <v>23</v>
      </c>
      <c r="C3" s="5" t="s">
        <v>1</v>
      </c>
      <c r="D3" s="6" t="s">
        <v>20</v>
      </c>
      <c r="E3" s="7" t="s">
        <v>1</v>
      </c>
      <c r="F3" s="4" t="s">
        <v>21</v>
      </c>
      <c r="G3" s="5" t="s">
        <v>1</v>
      </c>
      <c r="H3" s="34"/>
    </row>
    <row r="4" spans="1:8" ht="16.5">
      <c r="A4" s="8" t="s">
        <v>3</v>
      </c>
      <c r="B4" s="9">
        <v>11.754</v>
      </c>
      <c r="C4" s="10">
        <f aca="true" t="shared" si="0" ref="C4:C12">(B4/B$13)*100</f>
        <v>0.8116203820706056</v>
      </c>
      <c r="D4" s="9">
        <v>3.047</v>
      </c>
      <c r="E4" s="10">
        <f aca="true" t="shared" si="1" ref="E4:E9">(D4/D$13)*100</f>
        <v>0.1365673852701744</v>
      </c>
      <c r="F4" s="9">
        <v>0.911</v>
      </c>
      <c r="G4" s="11">
        <f aca="true" t="shared" si="2" ref="G4:G9">(F4/F$13)*100</f>
        <v>0.28164485542127704</v>
      </c>
      <c r="H4" s="12">
        <v>738</v>
      </c>
    </row>
    <row r="5" spans="1:8" ht="16.5">
      <c r="A5" s="8" t="s">
        <v>5</v>
      </c>
      <c r="B5" s="9">
        <v>131.81</v>
      </c>
      <c r="C5" s="10">
        <f t="shared" si="0"/>
        <v>9.101555433105881</v>
      </c>
      <c r="D5" s="9">
        <v>250.506</v>
      </c>
      <c r="E5" s="10">
        <f t="shared" si="1"/>
        <v>11.227748413026028</v>
      </c>
      <c r="F5" s="9">
        <v>55.26</v>
      </c>
      <c r="G5" s="10">
        <f t="shared" si="2"/>
        <v>17.084187388122686</v>
      </c>
      <c r="H5" s="12">
        <v>51</v>
      </c>
    </row>
    <row r="6" spans="1:8" ht="16.5">
      <c r="A6" s="8" t="s">
        <v>6</v>
      </c>
      <c r="B6" s="9">
        <v>1170.455</v>
      </c>
      <c r="C6" s="10">
        <f t="shared" si="0"/>
        <v>80.82058314586104</v>
      </c>
      <c r="D6" s="9">
        <v>1752.814</v>
      </c>
      <c r="E6" s="10">
        <f t="shared" si="1"/>
        <v>78.56160972922727</v>
      </c>
      <c r="F6" s="9">
        <v>181.615</v>
      </c>
      <c r="G6" s="10">
        <f t="shared" si="2"/>
        <v>56.14811242298049</v>
      </c>
      <c r="H6" s="12">
        <v>91</v>
      </c>
    </row>
    <row r="7" spans="1:8" ht="16.5">
      <c r="A7" s="8" t="s">
        <v>7</v>
      </c>
      <c r="B7" s="9">
        <v>4.067</v>
      </c>
      <c r="C7" s="10">
        <f t="shared" si="0"/>
        <v>0.2808286620623748</v>
      </c>
      <c r="D7" s="9">
        <v>20.408</v>
      </c>
      <c r="E7" s="10">
        <f t="shared" si="1"/>
        <v>0.9146922213960353</v>
      </c>
      <c r="F7" s="9">
        <v>5.547</v>
      </c>
      <c r="G7" s="10">
        <f t="shared" si="2"/>
        <v>1.714911101011881</v>
      </c>
      <c r="H7" s="12">
        <v>309</v>
      </c>
    </row>
    <row r="8" spans="1:8" ht="16.5">
      <c r="A8" s="8" t="s">
        <v>8</v>
      </c>
      <c r="B8" s="9">
        <v>6.695</v>
      </c>
      <c r="C8" s="10">
        <f t="shared" si="0"/>
        <v>0.46229355606284706</v>
      </c>
      <c r="D8" s="9">
        <v>14.959</v>
      </c>
      <c r="E8" s="10">
        <f t="shared" si="1"/>
        <v>0.6704665297855396</v>
      </c>
      <c r="F8" s="9">
        <v>7.024</v>
      </c>
      <c r="G8" s="10">
        <f t="shared" si="2"/>
        <v>2.1715405757179473</v>
      </c>
      <c r="H8" s="12">
        <v>361</v>
      </c>
    </row>
    <row r="9" spans="1:8" ht="16.5">
      <c r="A9" s="8" t="s">
        <v>9</v>
      </c>
      <c r="B9" s="9">
        <v>21.198</v>
      </c>
      <c r="C9" s="10">
        <f t="shared" si="0"/>
        <v>1.463733950921618</v>
      </c>
      <c r="D9" s="9">
        <v>11.27</v>
      </c>
      <c r="E9" s="10">
        <f t="shared" si="1"/>
        <v>0.5051245264177437</v>
      </c>
      <c r="F9" s="9">
        <v>5.667</v>
      </c>
      <c r="G9" s="10">
        <f t="shared" si="2"/>
        <v>1.752010313581094</v>
      </c>
      <c r="H9" s="12">
        <v>467</v>
      </c>
    </row>
    <row r="10" spans="1:8" ht="16.5">
      <c r="A10" s="8" t="s">
        <v>10</v>
      </c>
      <c r="B10" s="9">
        <v>20.633</v>
      </c>
      <c r="C10" s="10">
        <f t="shared" si="0"/>
        <v>1.4247203797228862</v>
      </c>
      <c r="D10" s="9">
        <v>0.515</v>
      </c>
      <c r="E10" s="13" t="s">
        <v>22</v>
      </c>
      <c r="F10" s="14" t="s">
        <v>22</v>
      </c>
      <c r="G10" s="15" t="s">
        <v>22</v>
      </c>
      <c r="H10" s="16" t="s">
        <v>4</v>
      </c>
    </row>
    <row r="11" spans="1:8" ht="16.5">
      <c r="A11" s="8" t="s">
        <v>11</v>
      </c>
      <c r="B11" s="9">
        <v>51.475</v>
      </c>
      <c r="C11" s="10">
        <f t="shared" si="0"/>
        <v>3.554378013194183</v>
      </c>
      <c r="D11" s="9">
        <v>114.441</v>
      </c>
      <c r="E11" s="10">
        <f>(D11/D$13)*100</f>
        <v>5.129277367149337</v>
      </c>
      <c r="F11" s="9">
        <v>44.395</v>
      </c>
      <c r="G11" s="10">
        <f>(F11/F$13)*100</f>
        <v>13.725162850085173</v>
      </c>
      <c r="H11" s="17">
        <v>208</v>
      </c>
    </row>
    <row r="12" spans="1:8" ht="16.5">
      <c r="A12" s="18" t="s">
        <v>12</v>
      </c>
      <c r="B12" s="9">
        <v>30.131</v>
      </c>
      <c r="C12" s="19">
        <f t="shared" si="0"/>
        <v>2.0805626792725387</v>
      </c>
      <c r="D12" s="9">
        <v>63.173</v>
      </c>
      <c r="E12" s="19">
        <f>(D12/D$13)*100</f>
        <v>2.8314313848614137</v>
      </c>
      <c r="F12" s="9">
        <v>23.002</v>
      </c>
      <c r="G12" s="19">
        <f>(F12/F$13)*100</f>
        <v>7.111300729308686</v>
      </c>
      <c r="H12" s="12">
        <v>484</v>
      </c>
    </row>
    <row r="13" spans="1:8" ht="17.25" thickBot="1">
      <c r="A13" s="3" t="s">
        <v>13</v>
      </c>
      <c r="B13" s="20">
        <v>1448.214</v>
      </c>
      <c r="C13" s="21">
        <f>SUM(C4:C12)</f>
        <v>100.00027620227397</v>
      </c>
      <c r="D13" s="22">
        <v>2231.133</v>
      </c>
      <c r="E13" s="21">
        <f>SUM(E4:E12)</f>
        <v>99.97691755713356</v>
      </c>
      <c r="F13" s="22">
        <v>323.457</v>
      </c>
      <c r="G13" s="21">
        <f>SUM(G4:G12)</f>
        <v>99.98887023622922</v>
      </c>
      <c r="H13" s="23">
        <v>96</v>
      </c>
    </row>
    <row r="14" spans="1:8" ht="25.5" customHeight="1">
      <c r="A14" s="26" t="s">
        <v>24</v>
      </c>
      <c r="B14" s="27"/>
      <c r="C14" s="27"/>
      <c r="D14" s="27"/>
      <c r="E14" s="28"/>
      <c r="F14" s="28"/>
      <c r="G14" s="28"/>
      <c r="H14" s="28"/>
    </row>
    <row r="15" spans="1:8" ht="12.75">
      <c r="A15" s="38"/>
      <c r="B15" s="36"/>
      <c r="C15" s="36"/>
      <c r="D15" s="36"/>
      <c r="E15" s="36"/>
      <c r="F15" s="36"/>
      <c r="G15" s="36"/>
      <c r="H15" s="36"/>
    </row>
    <row r="16" spans="1:8" ht="12.75">
      <c r="A16" s="38" t="s">
        <v>14</v>
      </c>
      <c r="B16" s="36"/>
      <c r="C16" s="36"/>
      <c r="D16" s="36"/>
      <c r="E16" s="36"/>
      <c r="F16" s="36"/>
      <c r="G16" s="36"/>
      <c r="H16" s="36"/>
    </row>
    <row r="17" spans="1:8" ht="12.75">
      <c r="A17" s="35" t="s">
        <v>16</v>
      </c>
      <c r="B17" s="35"/>
      <c r="C17" s="35"/>
      <c r="D17" s="35"/>
      <c r="E17" s="36"/>
      <c r="F17" s="36"/>
      <c r="G17" s="36"/>
      <c r="H17" s="36"/>
    </row>
    <row r="18" spans="1:8" ht="12.75">
      <c r="A18" s="37"/>
      <c r="B18" s="36"/>
      <c r="C18" s="36"/>
      <c r="D18" s="36"/>
      <c r="E18" s="36"/>
      <c r="F18" s="36"/>
      <c r="G18" s="36"/>
      <c r="H18" s="36"/>
    </row>
    <row r="19" spans="1:8" ht="12.75">
      <c r="A19" s="38" t="s">
        <v>15</v>
      </c>
      <c r="B19" s="36"/>
      <c r="C19" s="36"/>
      <c r="D19" s="36"/>
      <c r="E19" s="36"/>
      <c r="F19" s="36"/>
      <c r="G19" s="36"/>
      <c r="H19" s="36"/>
    </row>
    <row r="20" spans="1:8" ht="51" customHeight="1">
      <c r="A20" s="39" t="s">
        <v>25</v>
      </c>
      <c r="B20" s="40"/>
      <c r="C20" s="40"/>
      <c r="D20" s="40"/>
      <c r="E20" s="36"/>
      <c r="F20" s="36"/>
      <c r="G20" s="36"/>
      <c r="H20" s="36"/>
    </row>
  </sheetData>
  <sheetProtection/>
  <mergeCells count="12">
    <mergeCell ref="A17:H17"/>
    <mergeCell ref="A18:H18"/>
    <mergeCell ref="A19:H19"/>
    <mergeCell ref="A20:H20"/>
    <mergeCell ref="A15:H15"/>
    <mergeCell ref="A16:H16"/>
    <mergeCell ref="A1:H1"/>
    <mergeCell ref="A14:H14"/>
    <mergeCell ref="B2:C2"/>
    <mergeCell ref="D2:E2"/>
    <mergeCell ref="F2:G2"/>
    <mergeCell ref="H2:H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USDOT User</cp:lastModifiedBy>
  <cp:lastPrinted>2005-02-22T15:15:23Z</cp:lastPrinted>
  <dcterms:created xsi:type="dcterms:W3CDTF">2005-02-10T15:16:29Z</dcterms:created>
  <dcterms:modified xsi:type="dcterms:W3CDTF">2011-04-14T15:11:24Z</dcterms:modified>
  <cp:category/>
  <cp:version/>
  <cp:contentType/>
  <cp:contentStatus/>
</cp:coreProperties>
</file>