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1"/>
  </bookViews>
  <sheets>
    <sheet name="Instructions" sheetId="1" r:id="rId1"/>
    <sheet name="Detailed Project Budgets" sheetId="2" r:id="rId2"/>
    <sheet name="Summary" sheetId="3" r:id="rId3"/>
  </sheets>
  <definedNames>
    <definedName name="_xlnm.Print_Area" localSheetId="1">'Detailed Project Budgets'!$A$1:$N$48</definedName>
    <definedName name="_xlnm.Print_Area" localSheetId="0">'Instructions'!$A$1:$A$58</definedName>
    <definedName name="_xlnm.Print_Area" localSheetId="2">'Summary'!$A$1:$F$8</definedName>
  </definedNames>
  <calcPr fullCalcOnLoad="1"/>
</workbook>
</file>

<file path=xl/comments2.xml><?xml version="1.0" encoding="utf-8"?>
<comments xmlns="http://schemas.openxmlformats.org/spreadsheetml/2006/main">
  <authors>
    <author>Abt</author>
  </authors>
  <commentList>
    <comment ref="A6" authorId="0">
      <text>
        <r>
          <rPr>
            <sz val="12"/>
            <rFont val="Tahoma"/>
            <family val="2"/>
          </rPr>
          <t>Use the same name that you listed on your Housing Activity Chart.</t>
        </r>
      </text>
    </comment>
    <comment ref="A15" authorId="0">
      <text>
        <r>
          <rPr>
            <sz val="12"/>
            <rFont val="Tahoma"/>
            <family val="2"/>
          </rPr>
          <t>Soft Development Costs include expenses for surveys, architect's fees, and other services associated with project development.</t>
        </r>
      </text>
    </comment>
    <comment ref="A20" authorId="0">
      <text>
        <r>
          <rPr>
            <sz val="12"/>
            <rFont val="Tahoma"/>
            <family val="2"/>
          </rPr>
          <t>Include in this row any funding from SHP, S+C, Section 8 SRO Mod Rehab or ESG.</t>
        </r>
      </text>
    </comment>
    <comment ref="A21" authorId="0">
      <text>
        <r>
          <rPr>
            <sz val="12"/>
            <rFont val="Tahoma"/>
            <family val="2"/>
          </rPr>
          <t>Include in this row funding from CDBG, HOME, HOPWA, Housing Choice Voucher Program, Section 811, Section 202, or HUD-VA Supported Housing.</t>
        </r>
      </text>
    </comment>
    <comment ref="A22" authorId="0">
      <text>
        <r>
          <rPr>
            <sz val="12"/>
            <rFont val="Tahoma"/>
            <family val="2"/>
          </rPr>
          <t>Examples of non-HUD sources include VA Homeless Provider Capital Grant Program and the Federal Historic Tax Credit Program.</t>
        </r>
      </text>
    </comment>
    <comment ref="A25" authorId="0">
      <text>
        <r>
          <rPr>
            <sz val="12"/>
            <rFont val="Tahoma"/>
            <family val="2"/>
          </rPr>
          <t>Private sources include the Federal Home Loan Bank's Affordable Housing Program (FHLB AHP), funding from foundations, individual fundraising, corporate donations, private market loans, and unrestricted agency funds.</t>
        </r>
      </text>
    </comment>
    <comment ref="A38" authorId="0">
      <text>
        <r>
          <rPr>
            <sz val="12"/>
            <rFont val="Tahoma"/>
            <family val="2"/>
          </rPr>
          <t>Include annual program operating funding from SHP, S+C, Section 8 SRO Mod Rehab or ESG.</t>
        </r>
      </text>
    </comment>
    <comment ref="A39" authorId="0">
      <text>
        <r>
          <rPr>
            <sz val="12"/>
            <rFont val="Tahoma"/>
            <family val="2"/>
          </rPr>
          <t>Include in this row funding from CDBG, HOME, HOPWA, Housing Choice Voucher Program, Section 811, Section 202, or HUD-VA Supported Housing.</t>
        </r>
      </text>
    </comment>
    <comment ref="A40" authorId="0">
      <text>
        <r>
          <rPr>
            <sz val="12"/>
            <rFont val="Tahoma"/>
            <family val="2"/>
          </rPr>
          <t>Non-HUD sources include VA Homeless Provider Per Diem Program, etc.</t>
        </r>
      </text>
    </comment>
    <comment ref="A43" authorId="0">
      <text>
        <r>
          <rPr>
            <sz val="12"/>
            <rFont val="Tahoma"/>
            <family val="2"/>
          </rPr>
          <t>Private sources include the Federal Home Loan Bank's Affordable Housing Program (FHLB AHP), funding from foundations, individual fundraising, corporate donations, and unrestricted agency funds.</t>
        </r>
      </text>
    </comment>
    <comment ref="A44" authorId="0">
      <text>
        <r>
          <rPr>
            <sz val="12"/>
            <rFont val="Tahoma"/>
            <family val="2"/>
          </rPr>
          <t>Include rent payments and program fees in this row.</t>
        </r>
      </text>
    </comment>
    <comment ref="A32" authorId="0">
      <text>
        <r>
          <rPr>
            <sz val="12"/>
            <rFont val="Tahoma"/>
            <family val="2"/>
          </rPr>
          <t xml:space="preserve">Operations costs include expenses for housing operation.  For example, include housing operations staff, maintenance and repairs, furnishing, equipment, supplies, taxes, insurance, and debt service in this row. Also include utilities for client housing in this category when utilities are not included in leasing costs. </t>
        </r>
      </text>
    </comment>
    <comment ref="A7" authorId="0">
      <text>
        <r>
          <rPr>
            <sz val="12"/>
            <rFont val="Tahoma"/>
            <family val="2"/>
          </rPr>
          <t>Dates should fall between February 1, 2006 and January 30, 2007.</t>
        </r>
      </text>
    </comment>
    <comment ref="A47" authorId="0">
      <text>
        <r>
          <rPr>
            <sz val="12"/>
            <rFont val="Tahoma"/>
            <family val="2"/>
          </rPr>
          <t>If an Error message appears in this row, check your Development budget. Rows 17 and 26 should be equal to each other.</t>
        </r>
      </text>
    </comment>
    <comment ref="A48" authorId="0">
      <text>
        <r>
          <rPr>
            <sz val="12"/>
            <rFont val="Tahoma"/>
            <family val="2"/>
          </rPr>
          <t>If an Error message appears in this row, check your Operating budget. Rows 35 and 45 should be equal to each other.</t>
        </r>
      </text>
    </comment>
  </commentList>
</comments>
</file>

<file path=xl/sharedStrings.xml><?xml version="1.0" encoding="utf-8"?>
<sst xmlns="http://schemas.openxmlformats.org/spreadsheetml/2006/main" count="104" uniqueCount="98">
  <si>
    <r>
      <t xml:space="preserve">4)  New beds designated for CH individuals may be old beds (beds or housing units in pre-existing programs or projects) that have been newly designated to serve CH individuals.  In this case, </t>
    </r>
    <r>
      <rPr>
        <b/>
        <sz val="10"/>
        <rFont val="Arial"/>
        <family val="2"/>
      </rPr>
      <t xml:space="preserve">ONLY Section 3 </t>
    </r>
    <r>
      <rPr>
        <sz val="10"/>
        <rFont val="Arial"/>
        <family val="0"/>
      </rPr>
      <t>should be completed (costs associated with operating the program or project as housing for CH individuals).  For example, the program may have received a SHP grant to be used for serving CH individuals.  In this case, that portion of the SHP grant that pays for housing operations (e.g., additional on-site housing management staff) or administration/overhead (but not services) should be entered as a cost and a funding amount on the worksheet.  Or a project may have been developed several years ago, but an agency recently received Shelter Plus Care (S+C) funding to house CH individuals in that project.  In this case, you should not report development costs, but only the S+C costs.</t>
    </r>
  </si>
  <si>
    <r>
      <t>Section 3</t>
    </r>
    <r>
      <rPr>
        <sz val="10"/>
        <rFont val="Arial"/>
        <family val="0"/>
      </rPr>
      <t xml:space="preserve"> requests information on the sources of funds for each program's Annual Program Operating costs.  </t>
    </r>
    <r>
      <rPr>
        <u val="single"/>
        <sz val="10"/>
        <rFont val="Arial"/>
        <family val="2"/>
      </rPr>
      <t>Enter the amount of funds from each source used to pay for the Annual Program Operating costs of the beds/units designated for CH individuals.</t>
    </r>
    <r>
      <rPr>
        <sz val="10"/>
        <rFont val="Arial"/>
        <family val="0"/>
      </rPr>
      <t xml:space="preserve">  Funding sources and amounts for services should be </t>
    </r>
    <r>
      <rPr>
        <u val="single"/>
        <sz val="10"/>
        <rFont val="Arial"/>
        <family val="2"/>
      </rPr>
      <t>excluded</t>
    </r>
    <r>
      <rPr>
        <sz val="10"/>
        <rFont val="Arial"/>
        <family val="0"/>
      </rPr>
      <t xml:space="preserve"> from this worksheet.</t>
    </r>
  </si>
  <si>
    <r>
      <t xml:space="preserve">Development costs include all costs associated with:
</t>
    </r>
    <r>
      <rPr>
        <u val="single"/>
        <sz val="10"/>
        <rFont val="Arial"/>
        <family val="2"/>
      </rPr>
      <t>Acquisition</t>
    </r>
    <r>
      <rPr>
        <sz val="10"/>
        <rFont val="Arial"/>
        <family val="2"/>
      </rPr>
      <t xml:space="preserve"> -- costs for land or property; 
</t>
    </r>
    <r>
      <rPr>
        <u val="single"/>
        <sz val="10"/>
        <rFont val="Arial"/>
        <family val="2"/>
      </rPr>
      <t>Construction</t>
    </r>
    <r>
      <rPr>
        <sz val="10"/>
        <rFont val="Arial"/>
        <family val="2"/>
      </rPr>
      <t xml:space="preserve"> -- direct costs of constructing or rehabilitating the property; 
</t>
    </r>
    <r>
      <rPr>
        <u val="single"/>
        <sz val="10"/>
        <rFont val="Arial"/>
        <family val="2"/>
      </rPr>
      <t>Soft Development</t>
    </r>
    <r>
      <rPr>
        <sz val="10"/>
        <rFont val="Arial"/>
        <family val="2"/>
      </rPr>
      <t xml:space="preserve"> -- expenses for surveys, architects and engineers' fees, taxes, construction loan interest, permit costs, and other fees or services associated with project development; 
</t>
    </r>
    <r>
      <rPr>
        <u val="single"/>
        <sz val="10"/>
        <rFont val="Arial"/>
        <family val="2"/>
      </rPr>
      <t>Reserves</t>
    </r>
    <r>
      <rPr>
        <sz val="10"/>
        <rFont val="Arial"/>
        <family val="2"/>
      </rPr>
      <t xml:space="preserve"> -- funds set aside at the time of development (sometimes in escrow, if required by an investor) to pay for future capital replacements.</t>
    </r>
  </si>
  <si>
    <r>
      <t>Enter the amount of funds from each source used to pay for the development costs of the beds/units designated for CH individuals.</t>
    </r>
    <r>
      <rPr>
        <sz val="10"/>
        <rFont val="Arial"/>
        <family val="0"/>
      </rPr>
      <t xml:space="preserve">  The total for these sources of funds should equal the total costs.  
Sources of </t>
    </r>
    <r>
      <rPr>
        <b/>
        <sz val="10"/>
        <rFont val="Arial"/>
        <family val="2"/>
      </rPr>
      <t>development</t>
    </r>
    <r>
      <rPr>
        <sz val="10"/>
        <rFont val="Arial"/>
        <family val="0"/>
      </rPr>
      <t xml:space="preserve"> funds are separated into the following categories:</t>
    </r>
  </si>
  <si>
    <r>
      <t xml:space="preserve">Sources for </t>
    </r>
    <r>
      <rPr>
        <b/>
        <sz val="10"/>
        <rFont val="Arial"/>
        <family val="2"/>
      </rPr>
      <t>annual program costs</t>
    </r>
    <r>
      <rPr>
        <sz val="10"/>
        <rFont val="Arial"/>
        <family val="2"/>
      </rPr>
      <t xml:space="preserve"> are separated into the following categories:</t>
    </r>
  </si>
  <si>
    <t>Enter the CoC name and number in the box in the upper lefthand corner of the table.</t>
  </si>
  <si>
    <r>
      <t xml:space="preserve">Enter the names of the PSH programs with new beds designated for CH individuals.  The program names should match those listed in your </t>
    </r>
    <r>
      <rPr>
        <b/>
        <sz val="10"/>
        <rFont val="Arial"/>
        <family val="2"/>
      </rPr>
      <t>HIC - Permanent Supportive Housing</t>
    </r>
    <r>
      <rPr>
        <sz val="10"/>
        <rFont val="Arial"/>
        <family val="0"/>
      </rPr>
      <t xml:space="preserve"> section entitled </t>
    </r>
    <r>
      <rPr>
        <b/>
        <sz val="10"/>
        <rFont val="Arial"/>
        <family val="2"/>
      </rPr>
      <t>New Inventory Chart in Place in 2006 (Available for Occupancy February 1, 2006 - January 31, 2007)</t>
    </r>
    <r>
      <rPr>
        <sz val="10"/>
        <rFont val="Arial"/>
        <family val="0"/>
      </rPr>
      <t xml:space="preserve">.  The worksheet has columns for five programs.  If you need more columns, unhide the columns to the left of the column labeled "Unhide Columns to the Left of This One for Additional Programs."  </t>
    </r>
  </si>
  <si>
    <r>
      <t>Section 1</t>
    </r>
    <r>
      <rPr>
        <b/>
        <sz val="10"/>
        <rFont val="Arial"/>
        <family val="2"/>
      </rPr>
      <t xml:space="preserve"> </t>
    </r>
    <r>
      <rPr>
        <sz val="10"/>
        <rFont val="Arial"/>
        <family val="2"/>
      </rPr>
      <t>requests</t>
    </r>
    <r>
      <rPr>
        <b/>
        <sz val="10"/>
        <rFont val="Arial"/>
        <family val="2"/>
      </rPr>
      <t xml:space="preserve"> </t>
    </r>
    <r>
      <rPr>
        <sz val="10"/>
        <rFont val="Arial"/>
        <family val="2"/>
      </rPr>
      <t>information about programs with new beds for CH individuals.</t>
    </r>
    <r>
      <rPr>
        <b/>
        <sz val="10"/>
        <rFont val="Arial"/>
        <family val="2"/>
      </rPr>
      <t xml:space="preserve">  </t>
    </r>
    <r>
      <rPr>
        <sz val="10"/>
        <rFont val="Arial"/>
        <family val="2"/>
      </rPr>
      <t>Provide the dat</t>
    </r>
    <r>
      <rPr>
        <sz val="10"/>
        <rFont val="Arial"/>
        <family val="0"/>
      </rPr>
      <t xml:space="preserve">e each program began providing beds for CH individuals and the total number of beds designated for CH individuals within each program. Include only programs that began providing new beds for CH individuals between </t>
    </r>
    <r>
      <rPr>
        <sz val="10"/>
        <rFont val="Arial"/>
        <family val="2"/>
      </rPr>
      <t>February 1, 2006 and January 31, 2007</t>
    </r>
    <r>
      <rPr>
        <sz val="10"/>
        <rFont val="Arial"/>
        <family val="0"/>
      </rPr>
      <t>.</t>
    </r>
  </si>
  <si>
    <r>
      <t>Section 2</t>
    </r>
    <r>
      <rPr>
        <sz val="10"/>
        <rFont val="Arial"/>
        <family val="0"/>
      </rPr>
      <t xml:space="preserve"> requests information on each project's development costs and the source of funds for those costs.  </t>
    </r>
    <r>
      <rPr>
        <sz val="10"/>
        <rFont val="Arial"/>
        <family val="2"/>
      </rPr>
      <t>Complete this section only if development of the new beds for CH individuals required acquisition, new construction or rehabilitation</t>
    </r>
    <r>
      <rPr>
        <sz val="10"/>
        <rFont val="Arial"/>
        <family val="2"/>
      </rPr>
      <t>.</t>
    </r>
    <r>
      <rPr>
        <sz val="10"/>
        <rFont val="Arial"/>
        <family val="0"/>
      </rPr>
      <t xml:space="preserve">  If an agency has been developing a new project with beds for CH individuals over multiple years and the project just opened between February 1, 2006 and January 1, 2007, then report all of the development costs for that project regardless of when the development funds were awarded or expended.  Only programs that created beds that did not previously exist should be included in this section.</t>
    </r>
  </si>
  <si>
    <r>
      <t>Leasing</t>
    </r>
    <r>
      <rPr>
        <sz val="10"/>
        <rFont val="Arial"/>
        <family val="2"/>
      </rPr>
      <t xml:space="preserve"> -- costs to lease the rental housing units.  If the program pays for client utilities through the landlord, they should be included here.  
</t>
    </r>
    <r>
      <rPr>
        <u val="single"/>
        <sz val="10"/>
        <rFont val="Arial"/>
        <family val="2"/>
      </rPr>
      <t>Housing Operations</t>
    </r>
    <r>
      <rPr>
        <sz val="10"/>
        <rFont val="Arial"/>
        <family val="2"/>
      </rPr>
      <t xml:space="preserve"> -- expenses incurred for operating the housing, such as housing operations staff, maintenance and repairs, furnishings, equipment, supplies, utilities, taxes, insurance, and debt service.  
</t>
    </r>
    <r>
      <rPr>
        <u val="single"/>
        <sz val="10"/>
        <rFont val="Arial"/>
        <family val="2"/>
      </rPr>
      <t>Administration/agency overhead</t>
    </r>
    <r>
      <rPr>
        <sz val="10"/>
        <rFont val="Arial"/>
        <family val="2"/>
      </rPr>
      <t xml:space="preserve"> -- the administrative costs of a leasing program, expenses for HUD grant administration (including audits, accounting or legal costs), and that portion of an agency's overhead costs (for example, the executive director, administrative staff, advertising expenses, management fees, and leasing/utilities for office space) that are part of the costs of operating the housing.  Some of these costs may not be reimbursable under a HUD McKinney program or another public program, but they should be included here.  Do </t>
    </r>
    <r>
      <rPr>
        <u val="single"/>
        <sz val="10"/>
        <rFont val="Arial"/>
        <family val="2"/>
      </rPr>
      <t>NOT</t>
    </r>
    <r>
      <rPr>
        <sz val="10"/>
        <rFont val="Arial"/>
        <family val="2"/>
      </rPr>
      <t xml:space="preserve"> include administrative or overhead costs associated with supportive services.</t>
    </r>
  </si>
  <si>
    <r>
      <t xml:space="preserve">1.  Prorating Costs:  </t>
    </r>
    <r>
      <rPr>
        <sz val="10"/>
        <rFont val="Arial"/>
        <family val="0"/>
      </rPr>
      <t>The costs and sources listed in this form should relate only to the beds designated for chronically homeless individuals. If a program or project serves other homeless persons or non-homeless low-income renters, the figures should be prorated to reflect the portion of costs and funding that is attributable to those beds designated for CH individuals.  For many programs, you will be able to divide total costs by total beds or housing units and then multiply per unit costs by the number of beds designated for CH individuals.  However, if there are costs and sources of funds that are used only for the chronic beds (or only for the homeless beds) within a larger project, you will need to make sure those costs and sources are allocated appropriately.  For example, the program may have received a S+C grant only for the chronic beds within a larger program.  Or a project may include multiple bedroom units,</t>
    </r>
  </si>
  <si>
    <t>but only one-bedroom (or 0 and 1BR units) are used for CH individuals; in this case, costs and sources of funds should be adjusted for this to the extent possible.  To check for possible errors, you can divide the total costs generated on the worksheet by the total number of CH units to make sure that the average per unit costs seem consistent with your original program budget information.</t>
  </si>
  <si>
    <r>
      <t xml:space="preserve">Federal - McKinney-Vento Grants: </t>
    </r>
    <r>
      <rPr>
        <sz val="10"/>
        <rFont val="Arial"/>
        <family val="2"/>
      </rPr>
      <t>SHP grants for leasing, operations and administration (excluding grants or portions of grants used for services), S+C, Section 8 SRO Mod Rehab rent subsidies.</t>
    </r>
  </si>
  <si>
    <t xml:space="preserve">  </t>
  </si>
  <si>
    <r>
      <t>2. Consistency Check:</t>
    </r>
    <r>
      <rPr>
        <sz val="10"/>
        <rFont val="Arial"/>
        <family val="0"/>
      </rPr>
      <t xml:space="preserve">  Total development costs should equal total development sources, and total annual program operating costs should equal annual program operating sources. Error messages will appear if these amounts are not equal.  If costs are greater than sources, you may have missed a source of funding such as unrestricted agency funds, private fundraising, or local government support of ineligible administrative costs.  Or you may have failed to enter an amount for client contributions.  If sources are greater than costs, you may have missed a contribution to a capital or operating reserve fund.  Or the project may in fact generate revenue that is used to subsidize other agency programs, in which case the funding sources should be reduced to reflect the funds actually going to the project.</t>
    </r>
  </si>
  <si>
    <r>
      <t>Worksheet Example Description:</t>
    </r>
    <r>
      <rPr>
        <sz val="10"/>
        <rFont val="Arial"/>
        <family val="0"/>
      </rPr>
      <t xml:space="preserve"> All 22 units in this program are designated as CH units.  The development was funded with LIHTCs, HOME (administered through the State), HOPWA, and Historic Preservation tax credits at the Federal level; a small State tax credit allocation; and private sources, including the Federal Home Loan Bank Affordable Housing Program, United Way, and a small private conventional mortgage.  The annual program operating funding is provided through S+C grants, client rent payments, and private fundraising.</t>
    </r>
  </si>
  <si>
    <r>
      <t xml:space="preserve">Private Sources:  </t>
    </r>
    <r>
      <rPr>
        <sz val="10"/>
        <rFont val="Arial"/>
        <family val="2"/>
      </rPr>
      <t>Funds from foundations, fundraising, corporate donations, private market loans, and unrestricted agency funds used for annual costs of leasing or operating the housing, including administrative/overhead costs.</t>
    </r>
  </si>
  <si>
    <r>
      <t xml:space="preserve">Federal - Non-HUD Sources: </t>
    </r>
    <r>
      <rPr>
        <sz val="10"/>
        <rFont val="Arial"/>
        <family val="2"/>
      </rPr>
      <t xml:space="preserve">VA Homeless Provider Per Diem Program, or other non-HUD sources used to fund annual program operating costs.  </t>
    </r>
    <r>
      <rPr>
        <u val="single"/>
        <sz val="10"/>
        <rFont val="Arial"/>
        <family val="2"/>
      </rPr>
      <t>Exclude</t>
    </r>
    <r>
      <rPr>
        <sz val="10"/>
        <rFont val="Arial"/>
        <family val="2"/>
      </rPr>
      <t xml:space="preserve"> Medicaid, Health Care for the Homeless, or other sources used for funding services.</t>
    </r>
  </si>
  <si>
    <t>3)  Since these beds may have been brought on line within the past year, annual operating program costs and sources can be based on budgets rather than actual costs.</t>
  </si>
  <si>
    <t>State</t>
  </si>
  <si>
    <t>Local</t>
  </si>
  <si>
    <t>Private</t>
  </si>
  <si>
    <r>
      <t xml:space="preserve">Federal - Non-HUD Sources:  </t>
    </r>
    <r>
      <rPr>
        <sz val="10"/>
        <rFont val="Arial"/>
        <family val="2"/>
      </rPr>
      <t>VA Homeless Provider Capital Grants Program, the Federal Historic Tax Credit Program, the Low Income Housing Tax Credit (LIHTC), or other non-HUD sources used for the capital costs of rental housing.  For tax credit programs, report the amount of the investor equity generated and not the actual tax credit allocation.</t>
    </r>
  </si>
  <si>
    <r>
      <t>State Government Sources:</t>
    </r>
    <r>
      <rPr>
        <sz val="10"/>
        <rFont val="Arial"/>
        <family val="2"/>
      </rPr>
      <t xml:space="preserve">  Grants or loans used for capital costs that originated from state government appropriations or trust funds.  Federal grants that are passed through a state agency--for example, HOME, or CDBG--should be listed as a Federal source.</t>
    </r>
  </si>
  <si>
    <r>
      <t>Local Government Sources:</t>
    </r>
    <r>
      <rPr>
        <sz val="10"/>
        <rFont val="Arial"/>
        <family val="2"/>
      </rPr>
      <t xml:space="preserve">  Grants or loans used for capital costs that originated from a local government's own funding sources.  Federal or state grants that are passed through a local government agency--for example, HOME or CDBG--should be listed as a Federal or State source.</t>
    </r>
    <r>
      <rPr>
        <b/>
        <sz val="10"/>
        <rFont val="Arial"/>
        <family val="2"/>
      </rPr>
      <t xml:space="preserve"> </t>
    </r>
  </si>
  <si>
    <r>
      <t>Local Government Sources:</t>
    </r>
    <r>
      <rPr>
        <sz val="10"/>
        <rFont val="Arial"/>
        <family val="2"/>
      </rPr>
      <t xml:space="preserve">  Funds that originated from a local government.  Federal or state grants that are passed through a local government should be listed as a Federal or State source.</t>
    </r>
    <r>
      <rPr>
        <b/>
        <sz val="10"/>
        <rFont val="Arial"/>
        <family val="2"/>
      </rPr>
      <t xml:space="preserve"> </t>
    </r>
  </si>
  <si>
    <r>
      <t xml:space="preserve">Federal - Other HUD Sources:  </t>
    </r>
    <r>
      <rPr>
        <sz val="10"/>
        <rFont val="Arial"/>
        <family val="2"/>
      </rPr>
      <t>HOPWA, Housing Choice Voucher Program, Section 811 PRAC, CDBG, HOME rental assistance, HUD-VA Supported Housing, or other HUD programs used to pay for the operating costs of rental housing.</t>
    </r>
  </si>
  <si>
    <t>Number of Beds/Units Designated for Persons who are Chronically Homeless</t>
  </si>
  <si>
    <r>
      <t>State Government Sources:</t>
    </r>
    <r>
      <rPr>
        <sz val="10"/>
        <rFont val="Arial"/>
        <family val="2"/>
      </rPr>
      <t xml:space="preserve">  Funds that originated from a state government.  Federal grants that are passed through a state agency should be listed as a Federal source.</t>
    </r>
  </si>
  <si>
    <t>New Programs with Beds Designated for Persons who are Chronically Homeless</t>
  </si>
  <si>
    <t>Reserves</t>
  </si>
  <si>
    <t>Total Development Costs</t>
  </si>
  <si>
    <t>Total Annual Program Operating Costs</t>
  </si>
  <si>
    <t>Federal - McKinney Grants</t>
  </si>
  <si>
    <t>Federal - Non-HUD Sources</t>
  </si>
  <si>
    <t>Federal - Other HUD Sources</t>
  </si>
  <si>
    <t>State Government Sources</t>
  </si>
  <si>
    <t>Local Government Sources</t>
  </si>
  <si>
    <t>Total Development Sources</t>
  </si>
  <si>
    <t>Soft Development Costs</t>
  </si>
  <si>
    <t>Annual Program Operating Costs</t>
  </si>
  <si>
    <t>Program 1</t>
  </si>
  <si>
    <t>Program 2</t>
  </si>
  <si>
    <t>Program 3</t>
  </si>
  <si>
    <t>Program 4</t>
  </si>
  <si>
    <t>Program 5</t>
  </si>
  <si>
    <t>%</t>
  </si>
  <si>
    <t>Project Development Costs</t>
  </si>
  <si>
    <t>Development Sources for Project</t>
  </si>
  <si>
    <t>Leasing</t>
  </si>
  <si>
    <t>Private Sources</t>
  </si>
  <si>
    <t>Total Project Costs</t>
  </si>
  <si>
    <t>Program 6</t>
  </si>
  <si>
    <t>Program 7</t>
  </si>
  <si>
    <t>Program 8</t>
  </si>
  <si>
    <t>Program 9</t>
  </si>
  <si>
    <t>Date that Program Began Housing Clients</t>
  </si>
  <si>
    <t>Total</t>
  </si>
  <si>
    <t>Continuum of Care:</t>
  </si>
  <si>
    <t xml:space="preserve">Program Name </t>
  </si>
  <si>
    <t>Instructions</t>
  </si>
  <si>
    <t>Tips:</t>
  </si>
  <si>
    <t>SECTION 2: DEVELOPMENT INFORMATION</t>
  </si>
  <si>
    <t>SECTION 1: PROGRAM INFORMATION</t>
  </si>
  <si>
    <t>SECTION 3: ANNUAL OPERATING INFORMATION</t>
  </si>
  <si>
    <t>Annual Program Operating Sources</t>
  </si>
  <si>
    <t>Total Annual Program Operating Sources</t>
  </si>
  <si>
    <t>Development Cost/Sources Check</t>
  </si>
  <si>
    <t>Operating Cost/Sources Check</t>
  </si>
  <si>
    <t>Acquisition costs</t>
  </si>
  <si>
    <t xml:space="preserve">Construction costs </t>
  </si>
  <si>
    <r>
      <t xml:space="preserve">Supportive Services  </t>
    </r>
    <r>
      <rPr>
        <sz val="10"/>
        <color indexed="10"/>
        <rFont val="Arial"/>
        <family val="2"/>
      </rPr>
      <t>(Do not report on this worksheet.)</t>
    </r>
  </si>
  <si>
    <t>Housing Operations</t>
  </si>
  <si>
    <t xml:space="preserve">Administration/overhead costs for housing </t>
  </si>
  <si>
    <r>
      <t xml:space="preserve">Client Contributions  </t>
    </r>
    <r>
      <rPr>
        <sz val="10"/>
        <color indexed="10"/>
        <rFont val="Arial"/>
        <family val="2"/>
      </rPr>
      <t>(will not be included in Summary.)</t>
    </r>
  </si>
  <si>
    <r>
      <t xml:space="preserve">Federal - Other HUD Sources:  </t>
    </r>
    <r>
      <rPr>
        <sz val="10"/>
        <rFont val="Arial"/>
        <family val="2"/>
      </rPr>
      <t>HOME, CDBG, HOPWA, Section 811, or other HUD sources used for the capital costs of rental housing.</t>
    </r>
  </si>
  <si>
    <r>
      <t xml:space="preserve">Private Sources:  </t>
    </r>
    <r>
      <rPr>
        <sz val="10"/>
        <rFont val="Arial"/>
        <family val="2"/>
      </rPr>
      <t>Funding from the Federal Home Loan Bank's Affordable Housing Program (FHLB AHP), foundations, individual fundraising, coporate donations, private market loans, or the unrestricted funds of a project sponsor or provider agency that are used for capital costs.</t>
    </r>
  </si>
  <si>
    <t>Federal - Non-HUD Sources (including LIHTC)</t>
  </si>
  <si>
    <t>EXAMPLE</t>
  </si>
  <si>
    <t>HUD Example</t>
  </si>
  <si>
    <r>
      <t>Federal - McKinney-Vento Grants:</t>
    </r>
    <r>
      <rPr>
        <sz val="10"/>
        <rFont val="Arial"/>
        <family val="2"/>
      </rPr>
      <t xml:space="preserve">  Acquisition, new construction or rehabilitation funding from SHP.</t>
    </r>
  </si>
  <si>
    <t>Exhibit One Part IV. Section V.3.  CoC Chronic Homeless (CH) Progress Chart</t>
  </si>
  <si>
    <t>Cost Type</t>
  </si>
  <si>
    <t>Operations</t>
  </si>
  <si>
    <t>Development</t>
  </si>
  <si>
    <t>Public/Government</t>
  </si>
  <si>
    <t>Other Federal</t>
  </si>
  <si>
    <t>HUD
McKinney-Vento</t>
  </si>
  <si>
    <r>
      <t xml:space="preserve">3.  Identify the amount of funds from each funding source for the development and operations costs of the </t>
    </r>
    <r>
      <rPr>
        <b/>
        <u val="single"/>
        <sz val="12"/>
        <rFont val="Times New Roman"/>
        <family val="1"/>
      </rPr>
      <t>new</t>
    </r>
    <r>
      <rPr>
        <b/>
        <sz val="12"/>
        <rFont val="Times New Roman"/>
        <family val="1"/>
      </rPr>
      <t xml:space="preserve"> CH beds created between February 1, 2006 and January 31, 2007.</t>
    </r>
  </si>
  <si>
    <t>DO NOT ENTER VALUES IN THIS TABLE.  THE RESULTS WILL BE GENERATED AUTOMATICALLY BASED ON THE INFORMATION YOU ENTER IN THE 'DETAILED PROJECT BUDGETS' WORKSHEET.</t>
  </si>
  <si>
    <r>
      <t>Client Contributions:</t>
    </r>
    <r>
      <rPr>
        <sz val="10"/>
        <rFont val="Arial"/>
        <family val="2"/>
      </rPr>
      <t xml:space="preserve">  Rent payments and program fees. This source is recorded here to ensure that annual costs and sources of funds that pay for those costs balance.  These costs will not be included in the automatic calculations on the Summary Tab and should not be included in Part IV. Section V.</t>
    </r>
  </si>
  <si>
    <t>Costs and Sources of Funds for Developing and Operating Permanent Supportive Housing Beds for Chronically Homeless (CH) Individuals</t>
  </si>
  <si>
    <r>
      <t xml:space="preserve">In the </t>
    </r>
    <r>
      <rPr>
        <b/>
        <sz val="10"/>
        <rFont val="Arial"/>
        <family val="2"/>
      </rPr>
      <t>New Inventory in Place in 2006</t>
    </r>
    <r>
      <rPr>
        <sz val="10"/>
        <rFont val="Arial"/>
        <family val="0"/>
      </rPr>
      <t>, a CoC identifies new PSH for the homeless from existing facilities newly targeting beds as PSH for the homeless that came into service and occupancy between February 1, 2006 and January 31, 2007.   These new beds may be: (1) in new projects that did not exist before, or (2) beds in existing programs that have been newly designated for CH individuals. The completion of Chart V requires that the CoC do an analysis of individual PSH beds serving the CH in these two categories.  NOTE:  the number of beds reported in Chart V must match the total number of beds in the New Inventory in Place in 2006 section of the Housing Inventory Chart (HIC) – Permanent Supportive Housing.  For example, a new program that began operating in April 2006 has 50 total beds, of which 50 are designated for CH individuals.  On the HIC, this program would report 50/50 in the Year-Round column, with the 50 representing the beds designated for CH individuals.</t>
    </r>
  </si>
  <si>
    <r>
      <t xml:space="preserve">The intent of the table is to collect information on the sources and amounts of funding you used to make these new CH beds available in your CoC.  HUD is interested in housing costs and in administrative or </t>
    </r>
    <r>
      <rPr>
        <sz val="10"/>
        <rFont val="Arial"/>
        <family val="2"/>
      </rPr>
      <t>overhead costs associated with providing housing. Do not report on the costs of</t>
    </r>
    <r>
      <rPr>
        <sz val="10"/>
        <rFont val="Arial"/>
        <family val="0"/>
      </rPr>
      <t xml:space="preserve"> services or overhead costs associated with services.</t>
    </r>
  </si>
  <si>
    <r>
      <t xml:space="preserve">This workbook has three tabs:  
</t>
    </r>
    <r>
      <rPr>
        <b/>
        <sz val="10"/>
        <rFont val="Arial"/>
        <family val="2"/>
      </rPr>
      <t>1. Instructions</t>
    </r>
    <r>
      <rPr>
        <sz val="10"/>
        <rFont val="Arial"/>
        <family val="0"/>
      </rPr>
      <t xml:space="preserve"> tab -- provides guidance on completing the Detailed Project Budgets worksheet and definitions of terms used in the worksheet.  
</t>
    </r>
    <r>
      <rPr>
        <b/>
        <sz val="10"/>
        <rFont val="Arial"/>
        <family val="2"/>
      </rPr>
      <t>2.</t>
    </r>
    <r>
      <rPr>
        <sz val="10"/>
        <rFont val="Arial"/>
        <family val="0"/>
      </rPr>
      <t xml:space="preserve"> </t>
    </r>
    <r>
      <rPr>
        <b/>
        <sz val="10"/>
        <rFont val="Arial"/>
        <family val="2"/>
      </rPr>
      <t>Detailed Project Budgets</t>
    </r>
    <r>
      <rPr>
        <sz val="10"/>
        <rFont val="Arial"/>
        <family val="0"/>
      </rPr>
      <t xml:space="preserve"> tab -- used to generate the numbers required for the CoC Exhibit 1.  List all programs that have new PSH beds designated for CH individuals and the costs and funding sources associated with developing and operating the housing portion of the CH beds. 
</t>
    </r>
    <r>
      <rPr>
        <b/>
        <sz val="10"/>
        <rFont val="Arial"/>
        <family val="2"/>
      </rPr>
      <t>3. Summary</t>
    </r>
    <r>
      <rPr>
        <sz val="10"/>
        <rFont val="Arial"/>
        <family val="0"/>
      </rPr>
      <t xml:space="preserve"> tab -- the table on this tab will be completed automatically as the Detailed Project Budgets worksheet is completed.  Use the information generated on the Summary tab to complete Exhibit 1 Part IV, Chart V, Question 3.</t>
    </r>
  </si>
  <si>
    <r>
      <t xml:space="preserve">This worksheet will help you complete </t>
    </r>
    <r>
      <rPr>
        <b/>
        <sz val="10"/>
        <rFont val="Arial"/>
        <family val="2"/>
      </rPr>
      <t>Exhibit 1, Part IV, Chart V - CoC Chronic Homeless (CH) Progress Chart</t>
    </r>
    <r>
      <rPr>
        <sz val="10"/>
        <rFont val="Arial"/>
        <family val="0"/>
      </rPr>
      <t xml:space="preserve"> question 3 on the development and operation costs of new permanent supportive housing (PSH) beds for chronically homeless (CH) individuals.  These beds are drawn from the </t>
    </r>
    <r>
      <rPr>
        <b/>
        <sz val="10"/>
        <rFont val="Arial"/>
        <family val="2"/>
      </rPr>
      <t xml:space="preserve">Housing Inventory Chart I - Permanent Supportive Housing </t>
    </r>
    <r>
      <rPr>
        <sz val="10"/>
        <rFont val="Arial"/>
        <family val="0"/>
      </rPr>
      <t xml:space="preserve">section entitled </t>
    </r>
    <r>
      <rPr>
        <b/>
        <sz val="10"/>
        <rFont val="Arial"/>
        <family val="2"/>
      </rPr>
      <t>New Inventory in Place in 2006 (Available for Occupancy February 1, 2006 - January 31, 2007)</t>
    </r>
    <r>
      <rPr>
        <sz val="10"/>
        <rFont val="Arial"/>
        <family val="0"/>
      </rPr>
      <t>.</t>
    </r>
  </si>
  <si>
    <r>
      <t xml:space="preserve">Enter the costs for each category </t>
    </r>
    <r>
      <rPr>
        <u val="single"/>
        <sz val="10"/>
        <rFont val="Arial"/>
        <family val="2"/>
      </rPr>
      <t>associated with the beds/units designated for CH individuals</t>
    </r>
    <r>
      <rPr>
        <sz val="10"/>
        <rFont val="Arial"/>
        <family val="0"/>
      </rPr>
      <t xml:space="preserve">.  Include </t>
    </r>
    <r>
      <rPr>
        <b/>
        <u val="single"/>
        <sz val="10"/>
        <rFont val="Arial"/>
        <family val="2"/>
      </rPr>
      <t>all</t>
    </r>
    <r>
      <rPr>
        <sz val="10"/>
        <rFont val="Arial"/>
        <family val="0"/>
      </rPr>
      <t xml:space="preserve"> expenses incurred in these categories in the worksheet regardless of the funding source.</t>
    </r>
  </si>
  <si>
    <r>
      <t>Section 3</t>
    </r>
    <r>
      <rPr>
        <sz val="10"/>
        <rFont val="Arial"/>
        <family val="0"/>
      </rPr>
      <t xml:space="preserve"> requests information on annual program operating costs.  These costs include Leasing, Housing Operations, and Administration/Overhead costs.  </t>
    </r>
    <r>
      <rPr>
        <u val="single"/>
        <sz val="10"/>
        <rFont val="Arial"/>
        <family val="2"/>
      </rPr>
      <t>Under each category, enter the amount used for the annual costs of the housing units designated for CH individuals.</t>
    </r>
    <r>
      <rPr>
        <sz val="10"/>
        <rFont val="Arial"/>
        <family val="0"/>
      </rPr>
      <t xml:space="preserve"> The form includes a line for Supportive Services costs as a reminder to </t>
    </r>
    <r>
      <rPr>
        <b/>
        <sz val="10"/>
        <rFont val="Arial"/>
        <family val="2"/>
      </rPr>
      <t>EXCLUDE</t>
    </r>
    <r>
      <rPr>
        <sz val="10"/>
        <rFont val="Arial"/>
        <family val="0"/>
      </rPr>
      <t xml:space="preserve"> supportive service costs on the worksheet.  Include all expenses incurred in these categories in the worksheet regardless of the funding source.</t>
    </r>
    <r>
      <rPr>
        <b/>
        <sz val="10"/>
        <rFont val="Arial"/>
        <family val="2"/>
      </rPr>
      <t xml:space="preserve">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</si>
</sst>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yyyy"/>
    <numFmt numFmtId="166" formatCode="&quot;$&quot;#,##0.0"/>
    <numFmt numFmtId="167" formatCode="&quot;$&quot;#,##0"/>
    <numFmt numFmtId="168" formatCode="&quot;$&quot;#,##0.0_);\(&quot;$&quot;#,##0.0\)"/>
  </numFmts>
  <fonts count="17">
    <font>
      <sz val="10"/>
      <name val="Arial"/>
      <family val="0"/>
    </font>
    <font>
      <b/>
      <u val="single"/>
      <sz val="10"/>
      <name val="Arial"/>
      <family val="2"/>
    </font>
    <font>
      <b/>
      <sz val="10"/>
      <name val="Arial"/>
      <family val="2"/>
    </font>
    <font>
      <b/>
      <sz val="12"/>
      <name val="Arial"/>
      <family val="2"/>
    </font>
    <font>
      <sz val="12"/>
      <name val="Arial"/>
      <family val="2"/>
    </font>
    <font>
      <sz val="14"/>
      <name val="Arial"/>
      <family val="2"/>
    </font>
    <font>
      <sz val="12"/>
      <name val="Tahoma"/>
      <family val="2"/>
    </font>
    <font>
      <u val="single"/>
      <sz val="10"/>
      <color indexed="12"/>
      <name val="Arial"/>
      <family val="0"/>
    </font>
    <font>
      <u val="single"/>
      <sz val="10"/>
      <color indexed="36"/>
      <name val="Arial"/>
      <family val="0"/>
    </font>
    <font>
      <b/>
      <sz val="10"/>
      <color indexed="10"/>
      <name val="Arial"/>
      <family val="2"/>
    </font>
    <font>
      <sz val="10"/>
      <color indexed="10"/>
      <name val="Arial"/>
      <family val="2"/>
    </font>
    <font>
      <u val="single"/>
      <sz val="10"/>
      <name val="Arial"/>
      <family val="2"/>
    </font>
    <font>
      <b/>
      <sz val="12"/>
      <name val="Times New Roman"/>
      <family val="1"/>
    </font>
    <font>
      <sz val="12"/>
      <name val="Times New Roman"/>
      <family val="1"/>
    </font>
    <font>
      <b/>
      <u val="single"/>
      <sz val="12"/>
      <name val="Times New Roman"/>
      <family val="1"/>
    </font>
    <font>
      <b/>
      <sz val="12"/>
      <color indexed="10"/>
      <name val="Times New Roman"/>
      <family val="1"/>
    </font>
    <font>
      <b/>
      <sz val="8"/>
      <name val="Arial"/>
      <family val="2"/>
    </font>
  </fonts>
  <fills count="6">
    <fill>
      <patternFill/>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3"/>
        <bgColor indexed="64"/>
      </patternFill>
    </fill>
  </fills>
  <borders count="29">
    <border>
      <left/>
      <right/>
      <top/>
      <bottom/>
      <diagonal/>
    </border>
    <border>
      <left style="thick"/>
      <right style="thin"/>
      <top style="thick"/>
      <bottom style="thin"/>
    </border>
    <border>
      <left>
        <color indexed="63"/>
      </left>
      <right>
        <color indexed="63"/>
      </right>
      <top style="thick"/>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ck"/>
      <right style="thin"/>
      <top style="thin"/>
      <bottom style="thin"/>
    </border>
    <border>
      <left style="thick"/>
      <right style="thin"/>
      <top style="thin"/>
      <bottom style="thick"/>
    </border>
    <border>
      <left>
        <color indexed="63"/>
      </left>
      <right style="thin"/>
      <top style="thin"/>
      <bottom style="thin"/>
    </border>
    <border>
      <left style="thin"/>
      <right style="thick"/>
      <top>
        <color indexed="63"/>
      </top>
      <bottom style="thin"/>
    </border>
    <border>
      <left style="thin"/>
      <right style="thick"/>
      <top style="thin"/>
      <bottom style="thin"/>
    </border>
    <border>
      <left style="thin"/>
      <right style="thick"/>
      <top style="thin"/>
      <bottom style="thick"/>
    </border>
    <border>
      <left style="thin"/>
      <right style="thin"/>
      <top style="thin"/>
      <bottom style="thick"/>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ck"/>
    </border>
    <border>
      <left>
        <color indexed="63"/>
      </left>
      <right style="thin"/>
      <top style="thin"/>
      <bottom style="thick"/>
    </border>
    <border>
      <left style="thin"/>
      <right style="thick"/>
      <top style="thick"/>
      <bottom>
        <color indexed="63"/>
      </bottom>
    </border>
    <border>
      <left style="thin"/>
      <right style="thick"/>
      <top>
        <color indexed="63"/>
      </top>
      <bottom>
        <color indexed="63"/>
      </bottom>
    </border>
    <border>
      <left style="thin"/>
      <right style="thick"/>
      <top style="thin"/>
      <bottom>
        <color indexed="63"/>
      </bottom>
    </border>
    <border>
      <left>
        <color indexed="63"/>
      </left>
      <right style="thin"/>
      <top style="thick"/>
      <bottom>
        <color indexed="63"/>
      </bottom>
    </border>
    <border>
      <left>
        <color indexed="63"/>
      </left>
      <right style="thin"/>
      <top>
        <color indexed="63"/>
      </top>
      <bottom>
        <color indexed="63"/>
      </bottom>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thick"/>
    </border>
    <border>
      <left style="thin"/>
      <right style="thin"/>
      <top>
        <color indexed="63"/>
      </top>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0" xfId="0" applyFill="1" applyAlignment="1">
      <alignment vertical="top" wrapText="1"/>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Continuous"/>
      <protection locked="0"/>
    </xf>
    <xf numFmtId="0" fontId="0" fillId="0" borderId="2" xfId="0" applyBorder="1" applyAlignment="1" applyProtection="1">
      <alignment horizontal="centerContinuous"/>
      <protection locked="0"/>
    </xf>
    <xf numFmtId="0" fontId="2" fillId="0" borderId="3" xfId="0" applyFont="1" applyBorder="1" applyAlignment="1" applyProtection="1">
      <alignment horizontal="centerContinuous"/>
      <protection locked="0"/>
    </xf>
    <xf numFmtId="0" fontId="2" fillId="0" borderId="4" xfId="0" applyFont="1" applyBorder="1" applyAlignment="1" applyProtection="1">
      <alignment horizontal="centerContinuous"/>
      <protection locked="0"/>
    </xf>
    <xf numFmtId="0" fontId="2" fillId="0" borderId="5" xfId="0" applyFont="1" applyBorder="1" applyAlignment="1" applyProtection="1">
      <alignment wrapText="1"/>
      <protection locked="0"/>
    </xf>
    <xf numFmtId="0" fontId="0" fillId="0" borderId="6" xfId="0" applyFont="1" applyBorder="1" applyAlignment="1" applyProtection="1">
      <alignment/>
      <protection locked="0"/>
    </xf>
    <xf numFmtId="0" fontId="0" fillId="0" borderId="6" xfId="0" applyFont="1" applyBorder="1" applyAlignment="1" applyProtection="1">
      <alignment wrapText="1"/>
      <protection locked="0"/>
    </xf>
    <xf numFmtId="0" fontId="0" fillId="0" borderId="3" xfId="0" applyBorder="1" applyAlignment="1" applyProtection="1">
      <alignment horizontal="center"/>
      <protection locked="0"/>
    </xf>
    <xf numFmtId="0" fontId="0" fillId="2" borderId="6" xfId="0" applyFill="1" applyBorder="1" applyAlignment="1" applyProtection="1">
      <alignment/>
      <protection locked="0"/>
    </xf>
    <xf numFmtId="0" fontId="0" fillId="2" borderId="3" xfId="0" applyFill="1" applyBorder="1" applyAlignment="1" applyProtection="1">
      <alignment/>
      <protection locked="0"/>
    </xf>
    <xf numFmtId="0" fontId="0" fillId="2" borderId="4" xfId="0" applyFill="1" applyBorder="1" applyAlignment="1" applyProtection="1">
      <alignment/>
      <protection locked="0"/>
    </xf>
    <xf numFmtId="0" fontId="0" fillId="2" borderId="3" xfId="0" applyFill="1" applyBorder="1" applyAlignment="1" applyProtection="1">
      <alignment horizontal="center"/>
      <protection locked="0"/>
    </xf>
    <xf numFmtId="0" fontId="2" fillId="0" borderId="6" xfId="0" applyFont="1" applyBorder="1" applyAlignment="1" applyProtection="1">
      <alignment/>
      <protection locked="0"/>
    </xf>
    <xf numFmtId="0" fontId="3" fillId="0" borderId="3" xfId="0" applyFont="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1" fillId="0" borderId="6" xfId="0" applyFont="1" applyBorder="1" applyAlignment="1" applyProtection="1">
      <alignment/>
      <protection locked="0"/>
    </xf>
    <xf numFmtId="0" fontId="0" fillId="0" borderId="4" xfId="0" applyBorder="1" applyAlignment="1" applyProtection="1">
      <alignment horizontal="center"/>
      <protection locked="0"/>
    </xf>
    <xf numFmtId="0" fontId="0" fillId="0" borderId="6" xfId="0" applyBorder="1" applyAlignment="1" applyProtection="1">
      <alignment horizontal="left" indent="1"/>
      <protection locked="0"/>
    </xf>
    <xf numFmtId="164" fontId="0" fillId="0" borderId="3" xfId="0" applyNumberFormat="1" applyBorder="1" applyAlignment="1" applyProtection="1">
      <alignment horizontal="center"/>
      <protection locked="0"/>
    </xf>
    <xf numFmtId="0" fontId="2" fillId="0" borderId="0" xfId="0" applyFont="1" applyAlignment="1" applyProtection="1">
      <alignment/>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0" fontId="2" fillId="0" borderId="6" xfId="0" applyFont="1" applyBorder="1" applyAlignment="1" applyProtection="1">
      <alignment horizontal="left"/>
      <protection locked="0"/>
    </xf>
    <xf numFmtId="164" fontId="0" fillId="2" borderId="3" xfId="0" applyNumberFormat="1" applyFill="1" applyBorder="1" applyAlignment="1" applyProtection="1">
      <alignment/>
      <protection locked="0"/>
    </xf>
    <xf numFmtId="164" fontId="0" fillId="2" borderId="4" xfId="0" applyNumberFormat="1" applyFill="1" applyBorder="1" applyAlignment="1" applyProtection="1">
      <alignment/>
      <protection locked="0"/>
    </xf>
    <xf numFmtId="0" fontId="2" fillId="0" borderId="6" xfId="0" applyFont="1" applyFill="1" applyBorder="1" applyAlignment="1" applyProtection="1">
      <alignment/>
      <protection locked="0"/>
    </xf>
    <xf numFmtId="164" fontId="0" fillId="0" borderId="3" xfId="0" applyNumberFormat="1" applyFill="1" applyBorder="1" applyAlignment="1" applyProtection="1">
      <alignment/>
      <protection locked="0"/>
    </xf>
    <xf numFmtId="164" fontId="0" fillId="0" borderId="4" xfId="0" applyNumberFormat="1" applyFill="1" applyBorder="1" applyAlignment="1" applyProtection="1">
      <alignment/>
      <protection locked="0"/>
    </xf>
    <xf numFmtId="0" fontId="0" fillId="0" borderId="0" xfId="0" applyFill="1" applyAlignment="1" applyProtection="1">
      <alignment/>
      <protection locked="0"/>
    </xf>
    <xf numFmtId="164" fontId="0" fillId="2" borderId="3" xfId="0" applyNumberFormat="1" applyFill="1" applyBorder="1" applyAlignment="1" applyProtection="1">
      <alignment horizontal="center"/>
      <protection locked="0"/>
    </xf>
    <xf numFmtId="164" fontId="0" fillId="0" borderId="4" xfId="0" applyNumberFormat="1" applyBorder="1" applyAlignment="1" applyProtection="1">
      <alignment horizontal="center"/>
      <protection locked="0"/>
    </xf>
    <xf numFmtId="164" fontId="0" fillId="3" borderId="3" xfId="0" applyNumberFormat="1" applyFill="1" applyBorder="1" applyAlignment="1" applyProtection="1">
      <alignment horizontal="center"/>
      <protection locked="0"/>
    </xf>
    <xf numFmtId="164" fontId="0" fillId="3" borderId="4" xfId="0" applyNumberFormat="1" applyFill="1" applyBorder="1" applyAlignment="1" applyProtection="1">
      <alignment horizontal="center"/>
      <protection locked="0"/>
    </xf>
    <xf numFmtId="164" fontId="0" fillId="2" borderId="4" xfId="0" applyNumberFormat="1" applyFill="1" applyBorder="1" applyAlignment="1" applyProtection="1">
      <alignment horizontal="center"/>
      <protection locked="0"/>
    </xf>
    <xf numFmtId="0" fontId="2" fillId="0" borderId="7" xfId="0" applyFont="1" applyBorder="1" applyAlignment="1" applyProtection="1">
      <alignment horizontal="left"/>
      <protection locked="0"/>
    </xf>
    <xf numFmtId="0" fontId="2" fillId="0" borderId="0" xfId="0" applyFont="1" applyBorder="1" applyAlignment="1" applyProtection="1">
      <alignment horizontal="left"/>
      <protection locked="0"/>
    </xf>
    <xf numFmtId="164" fontId="2" fillId="0" borderId="0" xfId="0" applyNumberFormat="1" applyFont="1" applyBorder="1" applyAlignment="1" applyProtection="1">
      <alignment horizontal="center"/>
      <protection locked="0"/>
    </xf>
    <xf numFmtId="164" fontId="2" fillId="0" borderId="0" xfId="0" applyNumberFormat="1" applyFont="1" applyBorder="1" applyAlignment="1" applyProtection="1">
      <alignment/>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right"/>
      <protection locked="0"/>
    </xf>
    <xf numFmtId="164" fontId="9" fillId="0" borderId="0" xfId="0" applyNumberFormat="1" applyFont="1" applyBorder="1" applyAlignment="1" applyProtection="1">
      <alignment horizontal="center"/>
      <protection locked="0"/>
    </xf>
    <xf numFmtId="0" fontId="2" fillId="2" borderId="8" xfId="0" applyFont="1" applyFill="1" applyBorder="1" applyAlignment="1" applyProtection="1">
      <alignment horizontal="centerContinuous"/>
      <protection/>
    </xf>
    <xf numFmtId="0" fontId="0" fillId="2" borderId="3" xfId="0" applyFont="1" applyFill="1" applyBorder="1" applyAlignment="1" applyProtection="1">
      <alignment horizontal="center" wrapText="1"/>
      <protection/>
    </xf>
    <xf numFmtId="14" fontId="0" fillId="2" borderId="3" xfId="0" applyNumberFormat="1" applyFont="1" applyFill="1" applyBorder="1" applyAlignment="1" applyProtection="1">
      <alignment horizontal="center"/>
      <protection/>
    </xf>
    <xf numFmtId="0" fontId="0" fillId="2" borderId="3" xfId="0" applyFont="1" applyFill="1" applyBorder="1" applyAlignment="1" applyProtection="1">
      <alignment horizontal="center"/>
      <protection/>
    </xf>
    <xf numFmtId="0" fontId="0" fillId="4" borderId="3" xfId="0" applyFill="1" applyBorder="1" applyAlignment="1" applyProtection="1">
      <alignment/>
      <protection/>
    </xf>
    <xf numFmtId="0" fontId="3" fillId="2" borderId="3" xfId="0" applyFont="1" applyFill="1" applyBorder="1" applyAlignment="1" applyProtection="1">
      <alignment horizontal="center"/>
      <protection/>
    </xf>
    <xf numFmtId="0" fontId="0" fillId="2" borderId="3" xfId="0" applyFill="1" applyBorder="1" applyAlignment="1" applyProtection="1">
      <alignment horizontal="center"/>
      <protection/>
    </xf>
    <xf numFmtId="0" fontId="0" fillId="4" borderId="3" xfId="0" applyFill="1" applyBorder="1" applyAlignment="1" applyProtection="1">
      <alignment horizontal="center"/>
      <protection/>
    </xf>
    <xf numFmtId="164" fontId="2" fillId="2" borderId="0" xfId="0" applyNumberFormat="1" applyFont="1" applyFill="1" applyBorder="1" applyAlignment="1" applyProtection="1">
      <alignment horizontal="center"/>
      <protection/>
    </xf>
    <xf numFmtId="0" fontId="4" fillId="0" borderId="9" xfId="0" applyFont="1" applyBorder="1" applyAlignment="1" applyProtection="1">
      <alignment/>
      <protection/>
    </xf>
    <xf numFmtId="0" fontId="0" fillId="0" borderId="10" xfId="0" applyBorder="1" applyAlignment="1" applyProtection="1">
      <alignment/>
      <protection/>
    </xf>
    <xf numFmtId="0" fontId="0" fillId="2" borderId="10" xfId="0" applyFill="1" applyBorder="1" applyAlignment="1" applyProtection="1">
      <alignment/>
      <protection/>
    </xf>
    <xf numFmtId="9" fontId="0" fillId="0" borderId="10" xfId="0" applyNumberFormat="1" applyBorder="1" applyAlignment="1" applyProtection="1">
      <alignment horizontal="center"/>
      <protection/>
    </xf>
    <xf numFmtId="9" fontId="2" fillId="0" borderId="10" xfId="0" applyNumberFormat="1" applyFont="1" applyBorder="1" applyAlignment="1" applyProtection="1">
      <alignment horizontal="center"/>
      <protection/>
    </xf>
    <xf numFmtId="9" fontId="0" fillId="2" borderId="10" xfId="0" applyNumberFormat="1" applyFill="1" applyBorder="1" applyAlignment="1" applyProtection="1">
      <alignment horizontal="center"/>
      <protection/>
    </xf>
    <xf numFmtId="9" fontId="0" fillId="0" borderId="10" xfId="0" applyNumberFormat="1" applyFill="1" applyBorder="1" applyAlignment="1" applyProtection="1">
      <alignment horizontal="center"/>
      <protection/>
    </xf>
    <xf numFmtId="9" fontId="0" fillId="3" borderId="10" xfId="0" applyNumberFormat="1" applyFill="1" applyBorder="1" applyAlignment="1" applyProtection="1">
      <alignment horizontal="center"/>
      <protection/>
    </xf>
    <xf numFmtId="9" fontId="2" fillId="0" borderId="11" xfId="0" applyNumberFormat="1" applyFont="1" applyBorder="1" applyAlignment="1" applyProtection="1">
      <alignment horizontal="center"/>
      <protection/>
    </xf>
    <xf numFmtId="14" fontId="0" fillId="5" borderId="3" xfId="0" applyNumberFormat="1" applyFill="1" applyBorder="1" applyAlignment="1" applyProtection="1">
      <alignment horizontal="center"/>
      <protection locked="0"/>
    </xf>
    <xf numFmtId="44" fontId="0" fillId="5" borderId="3" xfId="0" applyNumberFormat="1" applyFill="1" applyBorder="1" applyAlignment="1" applyProtection="1">
      <alignment horizontal="center" wrapText="1"/>
      <protection locked="0"/>
    </xf>
    <xf numFmtId="44" fontId="0" fillId="5" borderId="4" xfId="0" applyNumberFormat="1" applyFill="1" applyBorder="1" applyAlignment="1" applyProtection="1">
      <alignment horizontal="center" wrapText="1"/>
      <protection locked="0"/>
    </xf>
    <xf numFmtId="44" fontId="0" fillId="5" borderId="3" xfId="0" applyNumberFormat="1" applyFill="1" applyBorder="1" applyAlignment="1" applyProtection="1">
      <alignment horizontal="center"/>
      <protection locked="0"/>
    </xf>
    <xf numFmtId="44" fontId="0" fillId="5" borderId="4" xfId="0" applyNumberFormat="1" applyFill="1" applyBorder="1" applyAlignment="1" applyProtection="1">
      <alignment horizontal="center"/>
      <protection locked="0"/>
    </xf>
    <xf numFmtId="0" fontId="0" fillId="5" borderId="3" xfId="0" applyNumberFormat="1" applyFill="1" applyBorder="1" applyAlignment="1" applyProtection="1">
      <alignment horizontal="center" wrapText="1"/>
      <protection locked="0"/>
    </xf>
    <xf numFmtId="1" fontId="0" fillId="5" borderId="3" xfId="0" applyNumberFormat="1" applyFill="1" applyBorder="1" applyAlignment="1" applyProtection="1">
      <alignment horizontal="center"/>
      <protection locked="0"/>
    </xf>
    <xf numFmtId="5" fontId="0" fillId="2" borderId="3" xfId="0" applyNumberFormat="1" applyFont="1" applyFill="1" applyBorder="1" applyAlignment="1" applyProtection="1">
      <alignment horizontal="center"/>
      <protection/>
    </xf>
    <xf numFmtId="5" fontId="0" fillId="5" borderId="3" xfId="0" applyNumberFormat="1" applyFill="1" applyBorder="1" applyAlignment="1" applyProtection="1">
      <alignment horizontal="center"/>
      <protection locked="0"/>
    </xf>
    <xf numFmtId="5" fontId="2" fillId="2" borderId="3" xfId="0" applyNumberFormat="1" applyFont="1" applyFill="1" applyBorder="1" applyAlignment="1" applyProtection="1">
      <alignment horizontal="center"/>
      <protection/>
    </xf>
    <xf numFmtId="5" fontId="2" fillId="0" borderId="3" xfId="0" applyNumberFormat="1" applyFont="1" applyBorder="1" applyAlignment="1" applyProtection="1">
      <alignment horizontal="center"/>
      <protection/>
    </xf>
    <xf numFmtId="5" fontId="0" fillId="4" borderId="3" xfId="0" applyNumberFormat="1" applyFill="1" applyBorder="1" applyAlignment="1" applyProtection="1">
      <alignment/>
      <protection/>
    </xf>
    <xf numFmtId="5" fontId="0" fillId="2" borderId="3" xfId="0" applyNumberFormat="1" applyFill="1" applyBorder="1" applyAlignment="1" applyProtection="1">
      <alignment/>
      <protection locked="0"/>
    </xf>
    <xf numFmtId="5" fontId="0" fillId="2" borderId="3" xfId="0" applyNumberFormat="1" applyFill="1" applyBorder="1" applyAlignment="1" applyProtection="1">
      <alignment/>
      <protection/>
    </xf>
    <xf numFmtId="5" fontId="0" fillId="0" borderId="3" xfId="0" applyNumberFormat="1" applyFill="1" applyBorder="1" applyAlignment="1" applyProtection="1">
      <alignment/>
      <protection locked="0"/>
    </xf>
    <xf numFmtId="5" fontId="0" fillId="2" borderId="3" xfId="0" applyNumberFormat="1" applyFill="1" applyBorder="1" applyAlignment="1" applyProtection="1">
      <alignment horizontal="center"/>
      <protection/>
    </xf>
    <xf numFmtId="5" fontId="0" fillId="0" borderId="3" xfId="0" applyNumberFormat="1" applyBorder="1" applyAlignment="1" applyProtection="1">
      <alignment horizontal="center"/>
      <protection locked="0"/>
    </xf>
    <xf numFmtId="5" fontId="0" fillId="4" borderId="3" xfId="0" applyNumberFormat="1" applyFill="1" applyBorder="1" applyAlignment="1" applyProtection="1">
      <alignment horizontal="center"/>
      <protection/>
    </xf>
    <xf numFmtId="5" fontId="0" fillId="3" borderId="3" xfId="0" applyNumberFormat="1" applyFill="1" applyBorder="1" applyAlignment="1" applyProtection="1">
      <alignment horizontal="center"/>
      <protection locked="0"/>
    </xf>
    <xf numFmtId="5" fontId="0" fillId="2" borderId="3" xfId="0" applyNumberFormat="1" applyFill="1" applyBorder="1" applyAlignment="1" applyProtection="1">
      <alignment horizontal="center"/>
      <protection locked="0"/>
    </xf>
    <xf numFmtId="5" fontId="2" fillId="2" borderId="12" xfId="0" applyNumberFormat="1" applyFont="1" applyFill="1" applyBorder="1" applyAlignment="1" applyProtection="1">
      <alignment horizontal="center"/>
      <protection/>
    </xf>
    <xf numFmtId="5" fontId="2" fillId="0" borderId="12" xfId="0" applyNumberFormat="1" applyFont="1" applyBorder="1" applyAlignment="1" applyProtection="1">
      <alignment horizontal="center"/>
      <protection/>
    </xf>
    <xf numFmtId="0" fontId="13" fillId="0" borderId="0" xfId="0" applyFont="1" applyAlignment="1">
      <alignment/>
    </xf>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0" fontId="12" fillId="0" borderId="14" xfId="0" applyFont="1" applyBorder="1" applyAlignment="1">
      <alignment horizontal="left" vertical="center"/>
    </xf>
    <xf numFmtId="0" fontId="1" fillId="0" borderId="0" xfId="0" applyFont="1" applyAlignment="1">
      <alignment vertical="top" wrapText="1"/>
    </xf>
    <xf numFmtId="0" fontId="1" fillId="0" borderId="0" xfId="0" applyNumberFormat="1" applyFont="1" applyAlignment="1">
      <alignment vertical="top" wrapText="1"/>
    </xf>
    <xf numFmtId="0" fontId="2" fillId="0" borderId="0" xfId="0" applyFont="1" applyAlignment="1">
      <alignment vertical="top" wrapText="1"/>
    </xf>
    <xf numFmtId="0" fontId="2" fillId="0" borderId="0" xfId="0" applyFont="1" applyFill="1" applyAlignment="1">
      <alignment vertical="top" wrapText="1"/>
    </xf>
    <xf numFmtId="0" fontId="11"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3" fillId="0" borderId="0" xfId="0" applyFont="1" applyAlignment="1">
      <alignment horizontal="center" vertical="top" wrapText="1"/>
    </xf>
    <xf numFmtId="0" fontId="0" fillId="0" borderId="0" xfId="0" applyNumberFormat="1" applyFont="1" applyAlignment="1">
      <alignment vertical="top" wrapText="1"/>
    </xf>
    <xf numFmtId="0" fontId="2" fillId="2" borderId="0" xfId="0" applyFont="1" applyFill="1" applyAlignment="1">
      <alignment horizontal="center" vertical="top" wrapText="1"/>
    </xf>
    <xf numFmtId="0" fontId="0" fillId="0" borderId="0" xfId="0" applyFill="1" applyAlignment="1">
      <alignment vertical="top"/>
    </xf>
    <xf numFmtId="0" fontId="2" fillId="0" borderId="15" xfId="0" applyFont="1" applyBorder="1" applyAlignment="1">
      <alignment vertical="top"/>
    </xf>
    <xf numFmtId="0" fontId="2" fillId="0" borderId="16" xfId="0" applyFont="1" applyBorder="1" applyAlignment="1">
      <alignment vertical="top" wrapTex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5" xfId="0" applyFont="1" applyBorder="1" applyAlignment="1">
      <alignment vertical="top" wrapText="1"/>
    </xf>
    <xf numFmtId="0" fontId="2" fillId="0" borderId="0" xfId="0" applyFont="1" applyAlignment="1">
      <alignment vertical="top"/>
    </xf>
    <xf numFmtId="167" fontId="13" fillId="2" borderId="14" xfId="0" applyNumberFormat="1" applyFont="1" applyFill="1" applyBorder="1" applyAlignment="1">
      <alignment horizontal="center" vertical="center"/>
    </xf>
    <xf numFmtId="167" fontId="2" fillId="0" borderId="3" xfId="0" applyNumberFormat="1" applyFont="1" applyBorder="1" applyAlignment="1" applyProtection="1">
      <alignment horizontal="center"/>
      <protection locked="0"/>
    </xf>
    <xf numFmtId="167" fontId="2" fillId="0" borderId="4" xfId="0" applyNumberFormat="1" applyFont="1" applyBorder="1" applyAlignment="1" applyProtection="1">
      <alignment horizontal="center"/>
      <protection locked="0"/>
    </xf>
    <xf numFmtId="167" fontId="2" fillId="0" borderId="12" xfId="0" applyNumberFormat="1" applyFont="1" applyBorder="1" applyAlignment="1" applyProtection="1">
      <alignment horizontal="center"/>
      <protection locked="0"/>
    </xf>
    <xf numFmtId="167" fontId="2" fillId="0" borderId="17" xfId="0" applyNumberFormat="1" applyFont="1" applyBorder="1" applyAlignment="1" applyProtection="1">
      <alignment horizontal="center"/>
      <protection locked="0"/>
    </xf>
    <xf numFmtId="0" fontId="0" fillId="0" borderId="8" xfId="0" applyBorder="1" applyAlignment="1" applyProtection="1">
      <alignment horizontal="center" vertical="center"/>
      <protection/>
    </xf>
    <xf numFmtId="0" fontId="0" fillId="4" borderId="8" xfId="0" applyFill="1" applyBorder="1" applyAlignment="1" applyProtection="1">
      <alignment horizontal="center"/>
      <protection/>
    </xf>
    <xf numFmtId="0" fontId="2" fillId="0" borderId="8" xfId="0" applyFont="1" applyBorder="1" applyAlignment="1" applyProtection="1">
      <alignment horizontal="center"/>
      <protection/>
    </xf>
    <xf numFmtId="0" fontId="0" fillId="2" borderId="8" xfId="0" applyFill="1" applyBorder="1" applyAlignment="1" applyProtection="1">
      <alignment horizontal="center"/>
      <protection/>
    </xf>
    <xf numFmtId="167" fontId="0" fillId="0" borderId="8" xfId="0" applyNumberFormat="1" applyBorder="1" applyAlignment="1" applyProtection="1">
      <alignment horizontal="center"/>
      <protection/>
    </xf>
    <xf numFmtId="167" fontId="2" fillId="0" borderId="8" xfId="0" applyNumberFormat="1" applyFont="1" applyBorder="1" applyAlignment="1" applyProtection="1">
      <alignment horizontal="center"/>
      <protection/>
    </xf>
    <xf numFmtId="167" fontId="2" fillId="2" borderId="8" xfId="0" applyNumberFormat="1" applyFont="1" applyFill="1" applyBorder="1" applyAlignment="1" applyProtection="1">
      <alignment horizontal="center"/>
      <protection/>
    </xf>
    <xf numFmtId="167" fontId="0" fillId="0" borderId="8" xfId="0" applyNumberFormat="1" applyFont="1" applyBorder="1" applyAlignment="1" applyProtection="1">
      <alignment horizontal="center"/>
      <protection/>
    </xf>
    <xf numFmtId="167" fontId="2" fillId="0" borderId="8" xfId="0" applyNumberFormat="1" applyFont="1" applyFill="1" applyBorder="1" applyAlignment="1" applyProtection="1">
      <alignment horizontal="center"/>
      <protection/>
    </xf>
    <xf numFmtId="167" fontId="0" fillId="3" borderId="8" xfId="0" applyNumberFormat="1" applyFill="1" applyBorder="1" applyAlignment="1" applyProtection="1">
      <alignment horizontal="center"/>
      <protection/>
    </xf>
    <xf numFmtId="167" fontId="0" fillId="2" borderId="8" xfId="0" applyNumberFormat="1" applyFont="1" applyFill="1" applyBorder="1" applyAlignment="1" applyProtection="1">
      <alignment horizontal="center"/>
      <protection/>
    </xf>
    <xf numFmtId="167" fontId="2" fillId="0" borderId="18" xfId="0" applyNumberFormat="1" applyFont="1" applyBorder="1" applyAlignment="1" applyProtection="1">
      <alignment horizontal="center"/>
      <protection/>
    </xf>
    <xf numFmtId="0" fontId="3" fillId="0" borderId="19" xfId="0" applyFont="1" applyBorder="1" applyAlignment="1" applyProtection="1">
      <alignment horizontal="center" vertical="center"/>
      <protection/>
    </xf>
    <xf numFmtId="0" fontId="4" fillId="0" borderId="20" xfId="0" applyFont="1" applyBorder="1" applyAlignment="1" applyProtection="1">
      <alignment/>
      <protection/>
    </xf>
    <xf numFmtId="0" fontId="4" fillId="0" borderId="9" xfId="0" applyFont="1" applyBorder="1" applyAlignment="1" applyProtection="1">
      <alignment/>
      <protection/>
    </xf>
    <xf numFmtId="0" fontId="3" fillId="0" borderId="21"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4" fillId="5" borderId="15"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2" fillId="0" borderId="22" xfId="0" applyFont="1" applyBorder="1" applyAlignment="1" applyProtection="1">
      <alignment horizontal="center" vertical="center" wrapText="1"/>
      <protection/>
    </xf>
    <xf numFmtId="0" fontId="0" fillId="0" borderId="23" xfId="0" applyBorder="1" applyAlignment="1" applyProtection="1">
      <alignment horizontal="center" vertical="center"/>
      <protection/>
    </xf>
    <xf numFmtId="0" fontId="0" fillId="0" borderId="5" xfId="0" applyBorder="1" applyAlignment="1" applyProtection="1">
      <alignment horizontal="center" vertical="center"/>
      <protection/>
    </xf>
    <xf numFmtId="0" fontId="2" fillId="0" borderId="8" xfId="0" applyFont="1" applyBorder="1" applyAlignment="1" applyProtection="1">
      <alignment horizontal="center" vertical="center" wrapText="1"/>
      <protection/>
    </xf>
    <xf numFmtId="0" fontId="5" fillId="2" borderId="24" xfId="0" applyFont="1" applyFill="1" applyBorder="1" applyAlignment="1" applyProtection="1">
      <alignment horizontal="center" vertical="center" textRotation="180" wrapText="1"/>
      <protection locked="0"/>
    </xf>
    <xf numFmtId="0" fontId="5" fillId="2" borderId="25" xfId="0" applyFont="1" applyFill="1" applyBorder="1" applyAlignment="1" applyProtection="1">
      <alignment horizontal="center" vertical="center" textRotation="180" wrapText="1"/>
      <protection locked="0"/>
    </xf>
    <xf numFmtId="0" fontId="5" fillId="0" borderId="25" xfId="0" applyFont="1" applyBorder="1" applyAlignment="1" applyProtection="1">
      <alignment horizontal="center" vertical="center" textRotation="180" wrapText="1"/>
      <protection locked="0"/>
    </xf>
    <xf numFmtId="0" fontId="5" fillId="0" borderId="26" xfId="0" applyFont="1" applyBorder="1" applyAlignment="1" applyProtection="1">
      <alignment horizontal="center" vertical="center" textRotation="180" wrapText="1"/>
      <protection locked="0"/>
    </xf>
    <xf numFmtId="0" fontId="12" fillId="0" borderId="15" xfId="0" applyFont="1" applyBorder="1" applyAlignment="1">
      <alignment horizontal="center" vertical="center"/>
    </xf>
    <xf numFmtId="0" fontId="12" fillId="0" borderId="27" xfId="0" applyFont="1" applyBorder="1" applyAlignment="1">
      <alignment horizontal="center" vertical="center"/>
    </xf>
    <xf numFmtId="0" fontId="15" fillId="2" borderId="0" xfId="0" applyFont="1" applyFill="1" applyBorder="1" applyAlignment="1">
      <alignment horizontal="center" vertical="center" wrapText="1"/>
    </xf>
    <xf numFmtId="0" fontId="12" fillId="0" borderId="0" xfId="0" applyFont="1" applyAlignment="1">
      <alignment horizontal="center"/>
    </xf>
    <xf numFmtId="0" fontId="12" fillId="0" borderId="4" xfId="0" applyFont="1" applyBorder="1" applyAlignment="1">
      <alignment vertical="center" wrapText="1"/>
    </xf>
    <xf numFmtId="0" fontId="12" fillId="0" borderId="28" xfId="0" applyFont="1" applyBorder="1" applyAlignment="1">
      <alignment vertical="center" wrapText="1"/>
    </xf>
    <xf numFmtId="0" fontId="12" fillId="0" borderId="8" xfId="0" applyFont="1" applyBorder="1" applyAlignment="1">
      <alignment vertical="center" wrapText="1"/>
    </xf>
    <xf numFmtId="0" fontId="12" fillId="0" borderId="4" xfId="0" applyFont="1" applyBorder="1" applyAlignment="1">
      <alignment horizontal="center" vertical="center"/>
    </xf>
    <xf numFmtId="0" fontId="12" fillId="0" borderId="28" xfId="0" applyFont="1" applyBorder="1" applyAlignment="1">
      <alignment horizontal="center" vertical="center"/>
    </xf>
    <xf numFmtId="0" fontId="12" fillId="0" borderId="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61"/>
  <sheetViews>
    <sheetView workbookViewId="0" topLeftCell="A1">
      <selection activeCell="E5" sqref="E5"/>
    </sheetView>
  </sheetViews>
  <sheetFormatPr defaultColWidth="9.140625" defaultRowHeight="12.75"/>
  <cols>
    <col min="1" max="1" width="102.57421875" style="2" customWidth="1"/>
    <col min="2" max="16384" width="9.140625" style="2" customWidth="1"/>
  </cols>
  <sheetData>
    <row r="1" ht="31.5">
      <c r="A1" s="101" t="s">
        <v>91</v>
      </c>
    </row>
    <row r="3" ht="66" customHeight="1">
      <c r="A3" s="99" t="s">
        <v>95</v>
      </c>
    </row>
    <row r="4" ht="12.75">
      <c r="A4" s="99"/>
    </row>
    <row r="5" ht="127.5" customHeight="1">
      <c r="A5" s="102" t="s">
        <v>92</v>
      </c>
    </row>
    <row r="6" ht="12.75">
      <c r="A6" s="1"/>
    </row>
    <row r="7" ht="51" customHeight="1">
      <c r="A7" s="1" t="s">
        <v>93</v>
      </c>
    </row>
    <row r="8" ht="12.75">
      <c r="A8" s="1"/>
    </row>
    <row r="9" ht="114" customHeight="1">
      <c r="A9" s="99" t="s">
        <v>94</v>
      </c>
    </row>
    <row r="10" ht="12.75">
      <c r="A10" s="96"/>
    </row>
    <row r="11" spans="1:2" ht="12.75">
      <c r="A11" s="103" t="s">
        <v>60</v>
      </c>
      <c r="B11" s="104"/>
    </row>
    <row r="13" ht="12.75">
      <c r="A13" s="2" t="s">
        <v>5</v>
      </c>
    </row>
    <row r="15" ht="63.75">
      <c r="A15" s="99" t="s">
        <v>6</v>
      </c>
    </row>
    <row r="17" ht="51">
      <c r="A17" s="94" t="s">
        <v>7</v>
      </c>
    </row>
    <row r="18" ht="12.75">
      <c r="A18" s="1"/>
    </row>
    <row r="19" ht="89.25" customHeight="1">
      <c r="A19" s="94" t="s">
        <v>8</v>
      </c>
    </row>
    <row r="20" ht="12.75">
      <c r="A20" s="96"/>
    </row>
    <row r="21" ht="25.5">
      <c r="A21" s="1" t="s">
        <v>96</v>
      </c>
    </row>
    <row r="22" ht="12.75">
      <c r="A22" s="1"/>
    </row>
    <row r="23" ht="89.25">
      <c r="A23" s="100" t="s">
        <v>2</v>
      </c>
    </row>
    <row r="24" ht="12.75">
      <c r="A24" s="1"/>
    </row>
    <row r="25" ht="51">
      <c r="A25" s="98" t="s">
        <v>3</v>
      </c>
    </row>
    <row r="26" ht="12.75">
      <c r="A26" s="105" t="s">
        <v>80</v>
      </c>
    </row>
    <row r="27" ht="25.5">
      <c r="A27" s="106" t="s">
        <v>75</v>
      </c>
    </row>
    <row r="28" ht="51">
      <c r="A28" s="106" t="s">
        <v>22</v>
      </c>
    </row>
    <row r="29" ht="38.25">
      <c r="A29" s="106" t="s">
        <v>23</v>
      </c>
    </row>
    <row r="30" ht="38.25">
      <c r="A30" s="106" t="s">
        <v>24</v>
      </c>
    </row>
    <row r="31" ht="38.25">
      <c r="A31" s="107" t="s">
        <v>76</v>
      </c>
    </row>
    <row r="32" ht="12.75">
      <c r="A32" s="108"/>
    </row>
    <row r="33" s="1" customFormat="1" ht="63.75">
      <c r="A33" s="95" t="s">
        <v>97</v>
      </c>
    </row>
    <row r="34" s="1" customFormat="1" ht="12.75">
      <c r="A34" s="95"/>
    </row>
    <row r="35" s="1" customFormat="1" ht="141" customHeight="1">
      <c r="A35" s="98" t="s">
        <v>9</v>
      </c>
    </row>
    <row r="36" s="1" customFormat="1" ht="12.75">
      <c r="A36" s="96"/>
    </row>
    <row r="37" ht="51" customHeight="1">
      <c r="A37" s="94" t="s">
        <v>1</v>
      </c>
    </row>
    <row r="38" ht="12.75">
      <c r="A38" s="94"/>
    </row>
    <row r="39" ht="12.75">
      <c r="A39" s="100" t="s">
        <v>4</v>
      </c>
    </row>
    <row r="40" spans="1:2" ht="25.5">
      <c r="A40" s="109" t="s">
        <v>12</v>
      </c>
      <c r="B40" s="1"/>
    </row>
    <row r="41" ht="38.25">
      <c r="A41" s="106" t="s">
        <v>26</v>
      </c>
    </row>
    <row r="42" ht="38.25">
      <c r="A42" s="106" t="s">
        <v>17</v>
      </c>
    </row>
    <row r="43" ht="25.5">
      <c r="A43" s="106" t="s">
        <v>28</v>
      </c>
    </row>
    <row r="44" ht="25.5">
      <c r="A44" s="106" t="s">
        <v>25</v>
      </c>
    </row>
    <row r="45" ht="38.25" customHeight="1">
      <c r="A45" s="106" t="s">
        <v>16</v>
      </c>
    </row>
    <row r="46" ht="39" customHeight="1">
      <c r="A46" s="107" t="s">
        <v>90</v>
      </c>
    </row>
    <row r="48" ht="12.75">
      <c r="A48" s="110" t="s">
        <v>61</v>
      </c>
    </row>
    <row r="49" ht="102">
      <c r="A49" s="96" t="s">
        <v>10</v>
      </c>
    </row>
    <row r="50" ht="51">
      <c r="A50" s="1" t="s">
        <v>11</v>
      </c>
    </row>
    <row r="51" ht="12.75">
      <c r="A51" s="1"/>
    </row>
    <row r="52" ht="102" customHeight="1">
      <c r="A52" s="96" t="s">
        <v>14</v>
      </c>
    </row>
    <row r="53" ht="12.75">
      <c r="A53" s="1"/>
    </row>
    <row r="54" ht="25.5">
      <c r="A54" s="1" t="s">
        <v>18</v>
      </c>
    </row>
    <row r="55" ht="12.75">
      <c r="A55" s="1"/>
    </row>
    <row r="56" ht="114.75" customHeight="1">
      <c r="A56" s="3" t="s">
        <v>0</v>
      </c>
    </row>
    <row r="58" ht="76.5" customHeight="1">
      <c r="A58" s="97" t="s">
        <v>15</v>
      </c>
    </row>
    <row r="61" ht="12.75">
      <c r="A61" s="2" t="s">
        <v>13</v>
      </c>
    </row>
  </sheetData>
  <sheetProtection sheet="1" objects="1" scenarios="1"/>
  <printOptions/>
  <pageMargins left="1" right="1" top="1" bottom="1" header="0.5" footer="0.5"/>
  <pageSetup horizontalDpi="600" verticalDpi="600" orientation="portrait" r:id="rId1"/>
  <headerFooter alignWithMargins="0">
    <oddFooter>&amp;CPage &amp;P</oddFooter>
  </headerFooter>
  <rowBreaks count="2" manualBreakCount="2">
    <brk id="32" max="0" man="1"/>
    <brk id="47" max="0" man="1"/>
  </rowBreaks>
</worksheet>
</file>

<file path=xl/worksheets/sheet2.xml><?xml version="1.0" encoding="utf-8"?>
<worksheet xmlns="http://schemas.openxmlformats.org/spreadsheetml/2006/main" xmlns:r="http://schemas.openxmlformats.org/officeDocument/2006/relationships">
  <sheetPr>
    <pageSetUpPr fitToPage="1"/>
  </sheetPr>
  <dimension ref="A1:N48"/>
  <sheetViews>
    <sheetView tabSelected="1" zoomScale="85" zoomScaleNormal="85" workbookViewId="0" topLeftCell="A4">
      <selection activeCell="C15" sqref="C15"/>
    </sheetView>
  </sheetViews>
  <sheetFormatPr defaultColWidth="9.140625" defaultRowHeight="12.75"/>
  <cols>
    <col min="1" max="1" width="50.140625" style="4" customWidth="1"/>
    <col min="2" max="2" width="17.57421875" style="4" customWidth="1"/>
    <col min="3" max="4" width="17.7109375" style="4" customWidth="1"/>
    <col min="5" max="11" width="17.7109375" style="5" customWidth="1"/>
    <col min="12" max="12" width="1.1484375" style="5" customWidth="1"/>
    <col min="13" max="13" width="17.8515625" style="6" customWidth="1"/>
    <col min="14" max="16" width="9.140625" style="4" customWidth="1"/>
    <col min="17" max="18" width="0" style="4" hidden="1" customWidth="1"/>
    <col min="19" max="16384" width="9.140625" style="4" customWidth="1"/>
  </cols>
  <sheetData>
    <row r="1" spans="1:14" ht="22.5" customHeight="1" thickTop="1">
      <c r="A1" s="7" t="s">
        <v>58</v>
      </c>
      <c r="B1" s="8" t="s">
        <v>29</v>
      </c>
      <c r="C1" s="9"/>
      <c r="D1" s="9"/>
      <c r="E1" s="9"/>
      <c r="F1" s="9"/>
      <c r="G1" s="9"/>
      <c r="H1" s="9"/>
      <c r="I1" s="9"/>
      <c r="J1" s="9"/>
      <c r="K1" s="9"/>
      <c r="L1" s="140"/>
      <c r="M1" s="136" t="s">
        <v>57</v>
      </c>
      <c r="N1" s="128"/>
    </row>
    <row r="2" spans="1:14" ht="12.75">
      <c r="A2" s="134"/>
      <c r="B2" s="5"/>
      <c r="C2" s="5"/>
      <c r="D2" s="5"/>
      <c r="L2" s="141"/>
      <c r="M2" s="137"/>
      <c r="N2" s="129"/>
    </row>
    <row r="3" spans="1:14" ht="12.75">
      <c r="A3" s="135"/>
      <c r="B3" s="50" t="s">
        <v>78</v>
      </c>
      <c r="C3" s="10" t="s">
        <v>41</v>
      </c>
      <c r="D3" s="10" t="s">
        <v>42</v>
      </c>
      <c r="E3" s="10" t="s">
        <v>43</v>
      </c>
      <c r="F3" s="10" t="s">
        <v>44</v>
      </c>
      <c r="G3" s="10" t="s">
        <v>45</v>
      </c>
      <c r="H3" s="10" t="s">
        <v>52</v>
      </c>
      <c r="I3" s="10" t="s">
        <v>53</v>
      </c>
      <c r="J3" s="10" t="s">
        <v>54</v>
      </c>
      <c r="K3" s="11" t="s">
        <v>55</v>
      </c>
      <c r="L3" s="141"/>
      <c r="M3" s="138"/>
      <c r="N3" s="130"/>
    </row>
    <row r="4" spans="1:14" ht="15">
      <c r="A4" s="12" t="s">
        <v>63</v>
      </c>
      <c r="B4" s="50"/>
      <c r="C4" s="10"/>
      <c r="D4" s="10"/>
      <c r="E4" s="10"/>
      <c r="F4" s="10"/>
      <c r="G4" s="10"/>
      <c r="H4" s="10"/>
      <c r="I4" s="10"/>
      <c r="J4" s="10"/>
      <c r="K4" s="11"/>
      <c r="L4" s="142"/>
      <c r="M4" s="116"/>
      <c r="N4" s="59"/>
    </row>
    <row r="5" spans="1:14" ht="15">
      <c r="A5" s="12"/>
      <c r="B5" s="50"/>
      <c r="C5" s="10"/>
      <c r="D5" s="10"/>
      <c r="E5" s="10"/>
      <c r="F5" s="10"/>
      <c r="G5" s="10"/>
      <c r="H5" s="10"/>
      <c r="I5" s="10"/>
      <c r="J5" s="10"/>
      <c r="K5" s="11"/>
      <c r="L5" s="142"/>
      <c r="M5" s="116"/>
      <c r="N5" s="59"/>
    </row>
    <row r="6" spans="1:14" ht="12.75">
      <c r="A6" s="13" t="s">
        <v>59</v>
      </c>
      <c r="B6" s="51" t="s">
        <v>79</v>
      </c>
      <c r="C6" s="73"/>
      <c r="D6" s="73"/>
      <c r="E6" s="73"/>
      <c r="F6" s="73"/>
      <c r="G6" s="73"/>
      <c r="H6" s="69"/>
      <c r="I6" s="69"/>
      <c r="J6" s="69"/>
      <c r="K6" s="70"/>
      <c r="L6" s="142"/>
      <c r="M6" s="117"/>
      <c r="N6" s="60"/>
    </row>
    <row r="7" spans="1:14" ht="12.75">
      <c r="A7" s="13" t="s">
        <v>56</v>
      </c>
      <c r="B7" s="52">
        <v>39083</v>
      </c>
      <c r="C7" s="68"/>
      <c r="D7" s="68"/>
      <c r="E7" s="68"/>
      <c r="F7" s="68"/>
      <c r="G7" s="68"/>
      <c r="H7" s="71"/>
      <c r="I7" s="71"/>
      <c r="J7" s="71"/>
      <c r="K7" s="72"/>
      <c r="L7" s="142"/>
      <c r="M7" s="117"/>
      <c r="N7" s="60"/>
    </row>
    <row r="8" spans="1:14" ht="25.5">
      <c r="A8" s="14" t="s">
        <v>27</v>
      </c>
      <c r="B8" s="53">
        <v>22</v>
      </c>
      <c r="C8" s="74"/>
      <c r="D8" s="74"/>
      <c r="E8" s="74"/>
      <c r="F8" s="74"/>
      <c r="G8" s="74"/>
      <c r="H8" s="71"/>
      <c r="I8" s="71"/>
      <c r="J8" s="71"/>
      <c r="K8" s="72"/>
      <c r="L8" s="142"/>
      <c r="M8" s="118">
        <f>SUM(C8:L8)</f>
        <v>0</v>
      </c>
      <c r="N8" s="60"/>
    </row>
    <row r="9" spans="1:14" ht="12.75">
      <c r="A9" s="16"/>
      <c r="B9" s="54"/>
      <c r="C9" s="17"/>
      <c r="D9" s="17"/>
      <c r="E9" s="17"/>
      <c r="F9" s="17"/>
      <c r="G9" s="17"/>
      <c r="H9" s="17"/>
      <c r="I9" s="17"/>
      <c r="J9" s="17"/>
      <c r="K9" s="18"/>
      <c r="L9" s="142"/>
      <c r="M9" s="119"/>
      <c r="N9" s="61"/>
    </row>
    <row r="10" spans="1:14" ht="15" customHeight="1">
      <c r="A10" s="20" t="s">
        <v>62</v>
      </c>
      <c r="B10" s="55"/>
      <c r="C10" s="21"/>
      <c r="D10" s="21"/>
      <c r="E10" s="22"/>
      <c r="F10" s="22"/>
      <c r="G10" s="21"/>
      <c r="H10" s="21"/>
      <c r="I10" s="21"/>
      <c r="J10" s="22"/>
      <c r="K10" s="23"/>
      <c r="L10" s="142"/>
      <c r="M10" s="139" t="s">
        <v>51</v>
      </c>
      <c r="N10" s="131" t="s">
        <v>46</v>
      </c>
    </row>
    <row r="11" spans="1:14" ht="15.75">
      <c r="A11" s="20"/>
      <c r="B11" s="55"/>
      <c r="C11" s="21"/>
      <c r="D11" s="21"/>
      <c r="E11" s="22"/>
      <c r="F11" s="22"/>
      <c r="G11" s="21"/>
      <c r="H11" s="21"/>
      <c r="I11" s="21"/>
      <c r="J11" s="22"/>
      <c r="K11" s="23"/>
      <c r="L11" s="142"/>
      <c r="M11" s="139"/>
      <c r="N11" s="132"/>
    </row>
    <row r="12" spans="1:14" ht="12.75">
      <c r="A12" s="24" t="s">
        <v>47</v>
      </c>
      <c r="B12" s="56"/>
      <c r="C12" s="15"/>
      <c r="D12" s="15"/>
      <c r="E12" s="15"/>
      <c r="F12" s="15"/>
      <c r="G12" s="15"/>
      <c r="H12" s="15"/>
      <c r="I12" s="15"/>
      <c r="J12" s="15"/>
      <c r="K12" s="25"/>
      <c r="L12" s="142"/>
      <c r="M12" s="139"/>
      <c r="N12" s="133"/>
    </row>
    <row r="13" spans="1:14" ht="12.75">
      <c r="A13" s="26" t="s">
        <v>69</v>
      </c>
      <c r="B13" s="75">
        <v>65000</v>
      </c>
      <c r="C13" s="76"/>
      <c r="D13" s="76"/>
      <c r="E13" s="76"/>
      <c r="F13" s="76"/>
      <c r="G13" s="76"/>
      <c r="H13" s="71"/>
      <c r="I13" s="71"/>
      <c r="J13" s="71"/>
      <c r="K13" s="72"/>
      <c r="L13" s="142"/>
      <c r="M13" s="120">
        <f>SUM(C13:L13)</f>
        <v>0</v>
      </c>
      <c r="N13" s="62" t="str">
        <f>IF(M13&gt;0,SUM(M13/$M$17),"0%")</f>
        <v>0%</v>
      </c>
    </row>
    <row r="14" spans="1:14" ht="12.75">
      <c r="A14" s="26" t="s">
        <v>70</v>
      </c>
      <c r="B14" s="75">
        <v>1490000</v>
      </c>
      <c r="C14" s="76"/>
      <c r="D14" s="76"/>
      <c r="E14" s="76"/>
      <c r="F14" s="76"/>
      <c r="G14" s="76"/>
      <c r="H14" s="71"/>
      <c r="I14" s="71"/>
      <c r="J14" s="71"/>
      <c r="K14" s="72"/>
      <c r="L14" s="142"/>
      <c r="M14" s="120">
        <f>SUM(C14:L14)</f>
        <v>0</v>
      </c>
      <c r="N14" s="62" t="str">
        <f>IF(M14&gt;0,SUM(M14/$M$17),"0%")</f>
        <v>0%</v>
      </c>
    </row>
    <row r="15" spans="1:14" ht="12.75">
      <c r="A15" s="26" t="s">
        <v>39</v>
      </c>
      <c r="B15" s="75">
        <v>407375</v>
      </c>
      <c r="C15" s="76"/>
      <c r="D15" s="76"/>
      <c r="E15" s="76"/>
      <c r="F15" s="76"/>
      <c r="G15" s="76"/>
      <c r="H15" s="71"/>
      <c r="I15" s="71"/>
      <c r="J15" s="71"/>
      <c r="K15" s="72"/>
      <c r="L15" s="142"/>
      <c r="M15" s="120">
        <f>SUM(C15:L15)</f>
        <v>0</v>
      </c>
      <c r="N15" s="62" t="str">
        <f>IF(M15&gt;0,SUM(M15/$M$17),"0%")</f>
        <v>0%</v>
      </c>
    </row>
    <row r="16" spans="1:14" ht="12.75">
      <c r="A16" s="26" t="s">
        <v>30</v>
      </c>
      <c r="B16" s="75">
        <v>397625</v>
      </c>
      <c r="C16" s="76"/>
      <c r="D16" s="76"/>
      <c r="E16" s="76"/>
      <c r="F16" s="76"/>
      <c r="G16" s="76"/>
      <c r="H16" s="71"/>
      <c r="I16" s="71"/>
      <c r="J16" s="71"/>
      <c r="K16" s="72"/>
      <c r="L16" s="142"/>
      <c r="M16" s="120">
        <f>SUM(C16:L16)</f>
        <v>0</v>
      </c>
      <c r="N16" s="62" t="str">
        <f>IF(M16&gt;0,SUM(M16/$M$17),"0%")</f>
        <v>0%</v>
      </c>
    </row>
    <row r="17" spans="1:14" s="28" customFormat="1" ht="12.75">
      <c r="A17" s="20" t="s">
        <v>31</v>
      </c>
      <c r="B17" s="77">
        <f>SUM(B13:B16)</f>
        <v>2360000</v>
      </c>
      <c r="C17" s="78">
        <f aca="true" t="shared" si="0" ref="C17:K17">SUM(C13:C16)</f>
        <v>0</v>
      </c>
      <c r="D17" s="78">
        <f t="shared" si="0"/>
        <v>0</v>
      </c>
      <c r="E17" s="78">
        <f t="shared" si="0"/>
        <v>0</v>
      </c>
      <c r="F17" s="78">
        <f t="shared" si="0"/>
        <v>0</v>
      </c>
      <c r="G17" s="78">
        <f t="shared" si="0"/>
        <v>0</v>
      </c>
      <c r="H17" s="112">
        <f t="shared" si="0"/>
        <v>0</v>
      </c>
      <c r="I17" s="112">
        <f t="shared" si="0"/>
        <v>0</v>
      </c>
      <c r="J17" s="112">
        <f t="shared" si="0"/>
        <v>0</v>
      </c>
      <c r="K17" s="113">
        <f t="shared" si="0"/>
        <v>0</v>
      </c>
      <c r="L17" s="142"/>
      <c r="M17" s="121">
        <f>SUM(C17:L17)</f>
        <v>0</v>
      </c>
      <c r="N17" s="63">
        <f>SUM(N13:N16)</f>
        <v>0</v>
      </c>
    </row>
    <row r="18" spans="1:14" ht="12.75">
      <c r="A18" s="16"/>
      <c r="B18" s="57"/>
      <c r="C18" s="19"/>
      <c r="D18" s="19"/>
      <c r="E18" s="19"/>
      <c r="F18" s="19"/>
      <c r="G18" s="17"/>
      <c r="H18" s="17"/>
      <c r="I18" s="17"/>
      <c r="J18" s="17"/>
      <c r="K18" s="18"/>
      <c r="L18" s="142"/>
      <c r="M18" s="122"/>
      <c r="N18" s="64"/>
    </row>
    <row r="19" spans="1:14" ht="12.75">
      <c r="A19" s="24" t="s">
        <v>48</v>
      </c>
      <c r="B19" s="56"/>
      <c r="C19" s="15"/>
      <c r="D19" s="15"/>
      <c r="E19" s="15"/>
      <c r="F19" s="15"/>
      <c r="G19" s="29"/>
      <c r="H19" s="29"/>
      <c r="I19" s="29"/>
      <c r="J19" s="29"/>
      <c r="K19" s="30"/>
      <c r="L19" s="142"/>
      <c r="M19" s="121"/>
      <c r="N19" s="62"/>
    </row>
    <row r="20" spans="1:14" ht="12.75">
      <c r="A20" s="26" t="s">
        <v>33</v>
      </c>
      <c r="B20" s="75">
        <v>0</v>
      </c>
      <c r="C20" s="76"/>
      <c r="D20" s="76"/>
      <c r="E20" s="76"/>
      <c r="F20" s="76"/>
      <c r="G20" s="76"/>
      <c r="H20" s="71"/>
      <c r="I20" s="71"/>
      <c r="J20" s="71"/>
      <c r="K20" s="72"/>
      <c r="L20" s="142"/>
      <c r="M20" s="123">
        <f>SUM(C20:L20)</f>
        <v>0</v>
      </c>
      <c r="N20" s="62" t="str">
        <f aca="true" t="shared" si="1" ref="N20:N25">IF(M20&gt;0,SUM(M20/$M$26),"0%")</f>
        <v>0%</v>
      </c>
    </row>
    <row r="21" spans="1:14" ht="12.75">
      <c r="A21" s="26" t="s">
        <v>35</v>
      </c>
      <c r="B21" s="75">
        <v>350000</v>
      </c>
      <c r="C21" s="76"/>
      <c r="D21" s="76"/>
      <c r="E21" s="76"/>
      <c r="F21" s="76"/>
      <c r="G21" s="76"/>
      <c r="H21" s="71"/>
      <c r="I21" s="71"/>
      <c r="J21" s="71"/>
      <c r="K21" s="72"/>
      <c r="L21" s="142"/>
      <c r="M21" s="123">
        <f aca="true" t="shared" si="2" ref="M21:M26">SUM(C21:L21)</f>
        <v>0</v>
      </c>
      <c r="N21" s="62" t="str">
        <f t="shared" si="1"/>
        <v>0%</v>
      </c>
    </row>
    <row r="22" spans="1:14" ht="12.75">
      <c r="A22" s="26" t="s">
        <v>77</v>
      </c>
      <c r="B22" s="75">
        <v>1365000</v>
      </c>
      <c r="C22" s="76"/>
      <c r="D22" s="76"/>
      <c r="E22" s="76"/>
      <c r="F22" s="76"/>
      <c r="G22" s="76"/>
      <c r="H22" s="71"/>
      <c r="I22" s="71"/>
      <c r="J22" s="71"/>
      <c r="K22" s="72"/>
      <c r="L22" s="142"/>
      <c r="M22" s="123">
        <f t="shared" si="2"/>
        <v>0</v>
      </c>
      <c r="N22" s="62" t="str">
        <f t="shared" si="1"/>
        <v>0%</v>
      </c>
    </row>
    <row r="23" spans="1:14" ht="12.75">
      <c r="A23" s="26" t="s">
        <v>36</v>
      </c>
      <c r="B23" s="75">
        <v>100000</v>
      </c>
      <c r="C23" s="76"/>
      <c r="D23" s="76"/>
      <c r="E23" s="76"/>
      <c r="F23" s="76"/>
      <c r="G23" s="76"/>
      <c r="H23" s="71"/>
      <c r="I23" s="71"/>
      <c r="J23" s="71"/>
      <c r="K23" s="72"/>
      <c r="L23" s="142"/>
      <c r="M23" s="123">
        <f t="shared" si="2"/>
        <v>0</v>
      </c>
      <c r="N23" s="62" t="str">
        <f t="shared" si="1"/>
        <v>0%</v>
      </c>
    </row>
    <row r="24" spans="1:14" ht="12.75">
      <c r="A24" s="26" t="s">
        <v>37</v>
      </c>
      <c r="B24" s="75">
        <v>0</v>
      </c>
      <c r="C24" s="76"/>
      <c r="D24" s="76"/>
      <c r="E24" s="76"/>
      <c r="F24" s="76"/>
      <c r="G24" s="76"/>
      <c r="H24" s="71"/>
      <c r="I24" s="71"/>
      <c r="J24" s="71"/>
      <c r="K24" s="72"/>
      <c r="L24" s="142"/>
      <c r="M24" s="123">
        <f t="shared" si="2"/>
        <v>0</v>
      </c>
      <c r="N24" s="62" t="str">
        <f t="shared" si="1"/>
        <v>0%</v>
      </c>
    </row>
    <row r="25" spans="1:14" ht="12.75">
      <c r="A25" s="26" t="s">
        <v>50</v>
      </c>
      <c r="B25" s="75">
        <v>545000</v>
      </c>
      <c r="C25" s="76"/>
      <c r="D25" s="76"/>
      <c r="E25" s="76"/>
      <c r="F25" s="76"/>
      <c r="G25" s="76"/>
      <c r="H25" s="71"/>
      <c r="I25" s="71"/>
      <c r="J25" s="71"/>
      <c r="K25" s="72"/>
      <c r="L25" s="142"/>
      <c r="M25" s="123">
        <f t="shared" si="2"/>
        <v>0</v>
      </c>
      <c r="N25" s="62" t="str">
        <f t="shared" si="1"/>
        <v>0%</v>
      </c>
    </row>
    <row r="26" spans="1:14" s="28" customFormat="1" ht="12.75">
      <c r="A26" s="31" t="s">
        <v>38</v>
      </c>
      <c r="B26" s="77">
        <f aca="true" t="shared" si="3" ref="B26:K26">SUM(B20:B25)</f>
        <v>2360000</v>
      </c>
      <c r="C26" s="78">
        <f t="shared" si="3"/>
        <v>0</v>
      </c>
      <c r="D26" s="78">
        <f t="shared" si="3"/>
        <v>0</v>
      </c>
      <c r="E26" s="78">
        <f t="shared" si="3"/>
        <v>0</v>
      </c>
      <c r="F26" s="78">
        <f t="shared" si="3"/>
        <v>0</v>
      </c>
      <c r="G26" s="78">
        <f t="shared" si="3"/>
        <v>0</v>
      </c>
      <c r="H26" s="112">
        <f t="shared" si="3"/>
        <v>0</v>
      </c>
      <c r="I26" s="112">
        <f t="shared" si="3"/>
        <v>0</v>
      </c>
      <c r="J26" s="112">
        <f t="shared" si="3"/>
        <v>0</v>
      </c>
      <c r="K26" s="113">
        <f t="shared" si="3"/>
        <v>0</v>
      </c>
      <c r="L26" s="142"/>
      <c r="M26" s="121">
        <f t="shared" si="2"/>
        <v>0</v>
      </c>
      <c r="N26" s="63">
        <f>SUM(N20:N25)</f>
        <v>0</v>
      </c>
    </row>
    <row r="27" spans="1:14" ht="12.75">
      <c r="A27" s="16"/>
      <c r="B27" s="79"/>
      <c r="C27" s="80"/>
      <c r="D27" s="80"/>
      <c r="E27" s="80"/>
      <c r="F27" s="80"/>
      <c r="G27" s="80"/>
      <c r="H27" s="32"/>
      <c r="I27" s="32"/>
      <c r="J27" s="32"/>
      <c r="K27" s="33"/>
      <c r="L27" s="142"/>
      <c r="M27" s="122"/>
      <c r="N27" s="64"/>
    </row>
    <row r="28" spans="1:14" s="37" customFormat="1" ht="12.75">
      <c r="A28" s="34" t="s">
        <v>64</v>
      </c>
      <c r="B28" s="81"/>
      <c r="C28" s="82"/>
      <c r="D28" s="82"/>
      <c r="E28" s="82"/>
      <c r="F28" s="82"/>
      <c r="G28" s="82"/>
      <c r="H28" s="35"/>
      <c r="I28" s="35"/>
      <c r="J28" s="35"/>
      <c r="K28" s="36"/>
      <c r="L28" s="142"/>
      <c r="M28" s="124"/>
      <c r="N28" s="65"/>
    </row>
    <row r="29" spans="1:14" s="37" customFormat="1" ht="12.75">
      <c r="A29" s="34"/>
      <c r="B29" s="81"/>
      <c r="C29" s="82"/>
      <c r="D29" s="82"/>
      <c r="E29" s="82"/>
      <c r="F29" s="82"/>
      <c r="G29" s="82"/>
      <c r="H29" s="35"/>
      <c r="I29" s="35"/>
      <c r="J29" s="35"/>
      <c r="K29" s="36"/>
      <c r="L29" s="142"/>
      <c r="M29" s="124"/>
      <c r="N29" s="65"/>
    </row>
    <row r="30" spans="1:14" ht="12.75">
      <c r="A30" s="24" t="s">
        <v>40</v>
      </c>
      <c r="B30" s="83"/>
      <c r="C30" s="84"/>
      <c r="D30" s="84"/>
      <c r="E30" s="84"/>
      <c r="F30" s="84"/>
      <c r="G30" s="84"/>
      <c r="H30" s="27"/>
      <c r="I30" s="27"/>
      <c r="J30" s="27"/>
      <c r="K30" s="39"/>
      <c r="L30" s="142"/>
      <c r="M30" s="123"/>
      <c r="N30" s="62"/>
    </row>
    <row r="31" spans="1:14" ht="12.75">
      <c r="A31" s="26" t="s">
        <v>49</v>
      </c>
      <c r="B31" s="83">
        <v>0</v>
      </c>
      <c r="C31" s="76"/>
      <c r="D31" s="76"/>
      <c r="E31" s="76"/>
      <c r="F31" s="76"/>
      <c r="G31" s="76"/>
      <c r="H31" s="71"/>
      <c r="I31" s="71"/>
      <c r="J31" s="71"/>
      <c r="K31" s="72"/>
      <c r="L31" s="142"/>
      <c r="M31" s="123">
        <f>SUM(C31:L31)</f>
        <v>0</v>
      </c>
      <c r="N31" s="62" t="str">
        <f>IF(M31&gt;0,SUM(M31/$M$35),"0%")</f>
        <v>0%</v>
      </c>
    </row>
    <row r="32" spans="1:14" ht="12.75">
      <c r="A32" s="26" t="s">
        <v>72</v>
      </c>
      <c r="B32" s="83">
        <v>98724</v>
      </c>
      <c r="C32" s="76"/>
      <c r="D32" s="76"/>
      <c r="E32" s="76"/>
      <c r="F32" s="76"/>
      <c r="G32" s="76"/>
      <c r="H32" s="71"/>
      <c r="I32" s="71"/>
      <c r="J32" s="71"/>
      <c r="K32" s="72"/>
      <c r="L32" s="142"/>
      <c r="M32" s="123">
        <f>SUM(C32:L32)</f>
        <v>0</v>
      </c>
      <c r="N32" s="62" t="str">
        <f>IF(M32&gt;0,SUM(M32/$M$35),"0%")</f>
        <v>0%</v>
      </c>
    </row>
    <row r="33" spans="1:14" ht="12.75">
      <c r="A33" s="26" t="s">
        <v>73</v>
      </c>
      <c r="B33" s="83">
        <v>31396</v>
      </c>
      <c r="C33" s="76"/>
      <c r="D33" s="76"/>
      <c r="E33" s="76"/>
      <c r="F33" s="76"/>
      <c r="G33" s="76"/>
      <c r="H33" s="71"/>
      <c r="I33" s="71"/>
      <c r="J33" s="71"/>
      <c r="K33" s="72"/>
      <c r="L33" s="142"/>
      <c r="M33" s="123">
        <f>SUM(C33:L33)</f>
        <v>0</v>
      </c>
      <c r="N33" s="62" t="str">
        <f>IF(M33&gt;0,SUM(M33/$M$35),"0%")</f>
        <v>0%</v>
      </c>
    </row>
    <row r="34" spans="1:14" ht="12.75">
      <c r="A34" s="26" t="s">
        <v>71</v>
      </c>
      <c r="B34" s="85"/>
      <c r="C34" s="86"/>
      <c r="D34" s="86"/>
      <c r="E34" s="86"/>
      <c r="F34" s="86"/>
      <c r="G34" s="86"/>
      <c r="H34" s="40"/>
      <c r="I34" s="40"/>
      <c r="J34" s="40"/>
      <c r="K34" s="41"/>
      <c r="L34" s="142"/>
      <c r="M34" s="125"/>
      <c r="N34" s="66"/>
    </row>
    <row r="35" spans="1:14" s="28" customFormat="1" ht="12.75">
      <c r="A35" s="31" t="s">
        <v>32</v>
      </c>
      <c r="B35" s="77">
        <f>SUM(B31:B34)</f>
        <v>130120</v>
      </c>
      <c r="C35" s="78">
        <f aca="true" t="shared" si="4" ref="C35:K35">SUM(C31:C34)</f>
        <v>0</v>
      </c>
      <c r="D35" s="78">
        <f t="shared" si="4"/>
        <v>0</v>
      </c>
      <c r="E35" s="78">
        <f t="shared" si="4"/>
        <v>0</v>
      </c>
      <c r="F35" s="78">
        <f t="shared" si="4"/>
        <v>0</v>
      </c>
      <c r="G35" s="78">
        <f t="shared" si="4"/>
        <v>0</v>
      </c>
      <c r="H35" s="112">
        <f t="shared" si="4"/>
        <v>0</v>
      </c>
      <c r="I35" s="112">
        <f t="shared" si="4"/>
        <v>0</v>
      </c>
      <c r="J35" s="112">
        <f t="shared" si="4"/>
        <v>0</v>
      </c>
      <c r="K35" s="113">
        <f t="shared" si="4"/>
        <v>0</v>
      </c>
      <c r="L35" s="142"/>
      <c r="M35" s="121">
        <f>SUM(C35:L35)</f>
        <v>0</v>
      </c>
      <c r="N35" s="63">
        <f>SUM(N31:N34)</f>
        <v>0</v>
      </c>
    </row>
    <row r="36" spans="1:14" s="37" customFormat="1" ht="12.75">
      <c r="A36" s="16"/>
      <c r="B36" s="85"/>
      <c r="C36" s="87"/>
      <c r="D36" s="87"/>
      <c r="E36" s="87"/>
      <c r="F36" s="87"/>
      <c r="G36" s="87"/>
      <c r="H36" s="38"/>
      <c r="I36" s="38"/>
      <c r="J36" s="38"/>
      <c r="K36" s="42"/>
      <c r="L36" s="142"/>
      <c r="M36" s="126"/>
      <c r="N36" s="64"/>
    </row>
    <row r="37" spans="1:14" ht="12.75">
      <c r="A37" s="24" t="s">
        <v>65</v>
      </c>
      <c r="B37" s="83"/>
      <c r="C37" s="84"/>
      <c r="D37" s="84"/>
      <c r="E37" s="84"/>
      <c r="F37" s="84"/>
      <c r="G37" s="84"/>
      <c r="H37" s="27"/>
      <c r="I37" s="27"/>
      <c r="J37" s="27"/>
      <c r="K37" s="39"/>
      <c r="L37" s="142"/>
      <c r="M37" s="123"/>
      <c r="N37" s="62"/>
    </row>
    <row r="38" spans="1:14" ht="12.75">
      <c r="A38" s="26" t="s">
        <v>33</v>
      </c>
      <c r="B38" s="83">
        <v>38640</v>
      </c>
      <c r="C38" s="76"/>
      <c r="D38" s="76"/>
      <c r="E38" s="76"/>
      <c r="F38" s="76"/>
      <c r="G38" s="76"/>
      <c r="H38" s="71"/>
      <c r="I38" s="71"/>
      <c r="J38" s="71"/>
      <c r="K38" s="72"/>
      <c r="L38" s="142"/>
      <c r="M38" s="123">
        <f>SUM(C38:L38)</f>
        <v>0</v>
      </c>
      <c r="N38" s="62" t="str">
        <f>IF(M38&gt;0,SUM(M38/$M$45),"0%")</f>
        <v>0%</v>
      </c>
    </row>
    <row r="39" spans="1:14" ht="12.75">
      <c r="A39" s="26" t="s">
        <v>35</v>
      </c>
      <c r="B39" s="83">
        <v>0</v>
      </c>
      <c r="C39" s="76"/>
      <c r="D39" s="76"/>
      <c r="E39" s="76"/>
      <c r="F39" s="76"/>
      <c r="G39" s="76"/>
      <c r="H39" s="71"/>
      <c r="I39" s="71"/>
      <c r="J39" s="71"/>
      <c r="K39" s="72"/>
      <c r="L39" s="142"/>
      <c r="M39" s="123">
        <f aca="true" t="shared" si="5" ref="M39:M45">SUM(C39:L39)</f>
        <v>0</v>
      </c>
      <c r="N39" s="62" t="str">
        <f aca="true" t="shared" si="6" ref="N39:N44">IF(M39&gt;0,SUM(M39/$M$45),"0%")</f>
        <v>0%</v>
      </c>
    </row>
    <row r="40" spans="1:14" ht="12.75">
      <c r="A40" s="26" t="s">
        <v>34</v>
      </c>
      <c r="B40" s="83">
        <v>0</v>
      </c>
      <c r="C40" s="76"/>
      <c r="D40" s="76"/>
      <c r="E40" s="76"/>
      <c r="F40" s="76"/>
      <c r="G40" s="76"/>
      <c r="H40" s="71"/>
      <c r="I40" s="71"/>
      <c r="J40" s="71"/>
      <c r="K40" s="72"/>
      <c r="L40" s="142"/>
      <c r="M40" s="123">
        <f t="shared" si="5"/>
        <v>0</v>
      </c>
      <c r="N40" s="62" t="str">
        <f t="shared" si="6"/>
        <v>0%</v>
      </c>
    </row>
    <row r="41" spans="1:14" ht="12.75">
      <c r="A41" s="26" t="s">
        <v>36</v>
      </c>
      <c r="B41" s="83">
        <v>0</v>
      </c>
      <c r="C41" s="76"/>
      <c r="D41" s="76"/>
      <c r="E41" s="76"/>
      <c r="F41" s="76"/>
      <c r="G41" s="76"/>
      <c r="H41" s="71"/>
      <c r="I41" s="71"/>
      <c r="J41" s="71"/>
      <c r="K41" s="72"/>
      <c r="L41" s="142"/>
      <c r="M41" s="123">
        <f t="shared" si="5"/>
        <v>0</v>
      </c>
      <c r="N41" s="62" t="str">
        <f t="shared" si="6"/>
        <v>0%</v>
      </c>
    </row>
    <row r="42" spans="1:14" ht="12.75">
      <c r="A42" s="26" t="s">
        <v>37</v>
      </c>
      <c r="B42" s="83">
        <v>0</v>
      </c>
      <c r="C42" s="76"/>
      <c r="D42" s="76"/>
      <c r="E42" s="76"/>
      <c r="F42" s="76"/>
      <c r="G42" s="76"/>
      <c r="H42" s="71"/>
      <c r="I42" s="71"/>
      <c r="J42" s="71"/>
      <c r="K42" s="72"/>
      <c r="L42" s="142"/>
      <c r="M42" s="123">
        <f t="shared" si="5"/>
        <v>0</v>
      </c>
      <c r="N42" s="62" t="str">
        <f t="shared" si="6"/>
        <v>0%</v>
      </c>
    </row>
    <row r="43" spans="1:14" ht="12.75">
      <c r="A43" s="26" t="s">
        <v>50</v>
      </c>
      <c r="B43" s="83">
        <v>24520</v>
      </c>
      <c r="C43" s="76"/>
      <c r="D43" s="76"/>
      <c r="E43" s="76"/>
      <c r="F43" s="76"/>
      <c r="G43" s="76"/>
      <c r="H43" s="71"/>
      <c r="I43" s="71"/>
      <c r="J43" s="71"/>
      <c r="K43" s="72"/>
      <c r="L43" s="142"/>
      <c r="M43" s="123">
        <f t="shared" si="5"/>
        <v>0</v>
      </c>
      <c r="N43" s="62" t="str">
        <f t="shared" si="6"/>
        <v>0%</v>
      </c>
    </row>
    <row r="44" spans="1:14" ht="12.75">
      <c r="A44" s="26" t="s">
        <v>74</v>
      </c>
      <c r="B44" s="83">
        <v>66960</v>
      </c>
      <c r="C44" s="76"/>
      <c r="D44" s="76"/>
      <c r="E44" s="76"/>
      <c r="F44" s="76"/>
      <c r="G44" s="76"/>
      <c r="H44" s="71"/>
      <c r="I44" s="71"/>
      <c r="J44" s="71"/>
      <c r="K44" s="72"/>
      <c r="L44" s="142"/>
      <c r="M44" s="123">
        <f t="shared" si="5"/>
        <v>0</v>
      </c>
      <c r="N44" s="62" t="str">
        <f t="shared" si="6"/>
        <v>0%</v>
      </c>
    </row>
    <row r="45" spans="1:14" s="28" customFormat="1" ht="13.5" thickBot="1">
      <c r="A45" s="43" t="s">
        <v>66</v>
      </c>
      <c r="B45" s="88">
        <f>SUM(B38:B44)</f>
        <v>130120</v>
      </c>
      <c r="C45" s="89">
        <f aca="true" t="shared" si="7" ref="C45:K45">SUM(C38:C44)</f>
        <v>0</v>
      </c>
      <c r="D45" s="89">
        <f t="shared" si="7"/>
        <v>0</v>
      </c>
      <c r="E45" s="89">
        <f t="shared" si="7"/>
        <v>0</v>
      </c>
      <c r="F45" s="89">
        <f t="shared" si="7"/>
        <v>0</v>
      </c>
      <c r="G45" s="89">
        <f t="shared" si="7"/>
        <v>0</v>
      </c>
      <c r="H45" s="114">
        <f t="shared" si="7"/>
        <v>0</v>
      </c>
      <c r="I45" s="114">
        <f t="shared" si="7"/>
        <v>0</v>
      </c>
      <c r="J45" s="114">
        <f t="shared" si="7"/>
        <v>0</v>
      </c>
      <c r="K45" s="115">
        <f t="shared" si="7"/>
        <v>0</v>
      </c>
      <c r="L45" s="143"/>
      <c r="M45" s="127">
        <f t="shared" si="5"/>
        <v>0</v>
      </c>
      <c r="N45" s="67">
        <f>SUM(N38:N44)</f>
        <v>0</v>
      </c>
    </row>
    <row r="46" spans="1:14" s="28" customFormat="1" ht="13.5" thickTop="1">
      <c r="A46" s="44"/>
      <c r="B46" s="58"/>
      <c r="C46" s="45"/>
      <c r="D46" s="45"/>
      <c r="E46" s="45"/>
      <c r="F46" s="45"/>
      <c r="G46" s="45"/>
      <c r="H46" s="45"/>
      <c r="I46" s="45"/>
      <c r="J46" s="45"/>
      <c r="K46" s="45"/>
      <c r="L46" s="46"/>
      <c r="M46" s="45"/>
      <c r="N46" s="47"/>
    </row>
    <row r="47" spans="1:14" ht="12.75">
      <c r="A47" s="48" t="s">
        <v>67</v>
      </c>
      <c r="B47" s="58" t="str">
        <f>IF(B17=B26,"OK","ERROR")</f>
        <v>OK</v>
      </c>
      <c r="C47" s="49" t="str">
        <f aca="true" t="shared" si="8" ref="C47:K47">IF(C17=C26,"OK","ERROR")</f>
        <v>OK</v>
      </c>
      <c r="D47" s="49" t="str">
        <f t="shared" si="8"/>
        <v>OK</v>
      </c>
      <c r="E47" s="49" t="str">
        <f t="shared" si="8"/>
        <v>OK</v>
      </c>
      <c r="F47" s="49" t="str">
        <f t="shared" si="8"/>
        <v>OK</v>
      </c>
      <c r="G47" s="49" t="str">
        <f t="shared" si="8"/>
        <v>OK</v>
      </c>
      <c r="H47" s="49" t="str">
        <f t="shared" si="8"/>
        <v>OK</v>
      </c>
      <c r="I47" s="49" t="str">
        <f t="shared" si="8"/>
        <v>OK</v>
      </c>
      <c r="J47" s="49" t="str">
        <f t="shared" si="8"/>
        <v>OK</v>
      </c>
      <c r="K47" s="49" t="str">
        <f t="shared" si="8"/>
        <v>OK</v>
      </c>
      <c r="L47" s="49"/>
      <c r="M47" s="45"/>
      <c r="N47" s="47"/>
    </row>
    <row r="48" spans="1:14" ht="12.75">
      <c r="A48" s="48" t="s">
        <v>68</v>
      </c>
      <c r="B48" s="58" t="str">
        <f>IF(B35=B45,"OK","ERROR")</f>
        <v>OK</v>
      </c>
      <c r="C48" s="49" t="str">
        <f aca="true" t="shared" si="9" ref="C48:J48">IF(C35=C45,"OK","ERROR")</f>
        <v>OK</v>
      </c>
      <c r="D48" s="49" t="str">
        <f t="shared" si="9"/>
        <v>OK</v>
      </c>
      <c r="E48" s="49" t="str">
        <f t="shared" si="9"/>
        <v>OK</v>
      </c>
      <c r="F48" s="49" t="str">
        <f t="shared" si="9"/>
        <v>OK</v>
      </c>
      <c r="G48" s="49" t="str">
        <f>IF(G35=G45,"OK","ERROR")</f>
        <v>OK</v>
      </c>
      <c r="H48" s="49" t="str">
        <f t="shared" si="9"/>
        <v>OK</v>
      </c>
      <c r="I48" s="49" t="str">
        <f t="shared" si="9"/>
        <v>OK</v>
      </c>
      <c r="J48" s="49" t="str">
        <f t="shared" si="9"/>
        <v>OK</v>
      </c>
      <c r="K48" s="49" t="str">
        <f>IF(K35=K45,"OK","ERROR")</f>
        <v>OK</v>
      </c>
      <c r="L48" s="49"/>
      <c r="M48" s="45"/>
      <c r="N48" s="47"/>
    </row>
    <row r="49" ht="12.75"/>
  </sheetData>
  <mergeCells count="6">
    <mergeCell ref="N1:N3"/>
    <mergeCell ref="N10:N12"/>
    <mergeCell ref="A2:A3"/>
    <mergeCell ref="M1:M3"/>
    <mergeCell ref="M10:M12"/>
    <mergeCell ref="L1:L45"/>
  </mergeCells>
  <printOptions gridLines="1"/>
  <pageMargins left="0.25" right="0.25" top="1" bottom="1" header="0.5" footer="0.5"/>
  <pageSetup fitToHeight="1" fitToWidth="1" horizontalDpi="600" verticalDpi="600" orientation="landscape" scale="5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11"/>
  <sheetViews>
    <sheetView zoomScale="75" zoomScaleNormal="75" workbookViewId="0" topLeftCell="A1">
      <selection activeCell="B7" sqref="B7"/>
    </sheetView>
  </sheetViews>
  <sheetFormatPr defaultColWidth="9.140625" defaultRowHeight="12.75"/>
  <cols>
    <col min="1" max="1" width="17.28125" style="0" customWidth="1"/>
    <col min="2" max="6" width="18.7109375" style="0" customWidth="1"/>
  </cols>
  <sheetData>
    <row r="1" spans="1:6" ht="15.75">
      <c r="A1" s="147" t="s">
        <v>81</v>
      </c>
      <c r="B1" s="147"/>
      <c r="C1" s="147"/>
      <c r="D1" s="147"/>
      <c r="E1" s="147"/>
      <c r="F1" s="147"/>
    </row>
    <row r="2" spans="1:6" ht="15.75">
      <c r="A2" s="90"/>
      <c r="B2" s="90"/>
      <c r="C2" s="90"/>
      <c r="D2" s="90"/>
      <c r="E2" s="90"/>
      <c r="F2" s="90"/>
    </row>
    <row r="3" spans="1:6" ht="39.75" customHeight="1">
      <c r="A3" s="148" t="s">
        <v>88</v>
      </c>
      <c r="B3" s="149"/>
      <c r="C3" s="149"/>
      <c r="D3" s="149"/>
      <c r="E3" s="149"/>
      <c r="F3" s="150"/>
    </row>
    <row r="4" spans="1:6" ht="19.5" customHeight="1">
      <c r="A4" s="144" t="s">
        <v>82</v>
      </c>
      <c r="B4" s="151" t="s">
        <v>85</v>
      </c>
      <c r="C4" s="152"/>
      <c r="D4" s="152"/>
      <c r="E4" s="153"/>
      <c r="F4" s="144" t="s">
        <v>21</v>
      </c>
    </row>
    <row r="5" spans="1:6" ht="49.5" customHeight="1" thickBot="1">
      <c r="A5" s="145"/>
      <c r="B5" s="91" t="s">
        <v>87</v>
      </c>
      <c r="C5" s="92" t="s">
        <v>86</v>
      </c>
      <c r="D5" s="92" t="s">
        <v>19</v>
      </c>
      <c r="E5" s="92" t="s">
        <v>20</v>
      </c>
      <c r="F5" s="145"/>
    </row>
    <row r="6" spans="1:6" ht="27" customHeight="1">
      <c r="A6" s="93" t="s">
        <v>84</v>
      </c>
      <c r="B6" s="111">
        <f>'Detailed Project Budgets'!M20</f>
        <v>0</v>
      </c>
      <c r="C6" s="111">
        <f>'Detailed Project Budgets'!M21+'Detailed Project Budgets'!M22</f>
        <v>0</v>
      </c>
      <c r="D6" s="111">
        <f>'Detailed Project Budgets'!M23</f>
        <v>0</v>
      </c>
      <c r="E6" s="111">
        <f>'Detailed Project Budgets'!M24</f>
        <v>0</v>
      </c>
      <c r="F6" s="111">
        <f>'Detailed Project Budgets'!M25</f>
        <v>0</v>
      </c>
    </row>
    <row r="7" spans="1:6" ht="27" customHeight="1">
      <c r="A7" s="93" t="s">
        <v>83</v>
      </c>
      <c r="B7" s="111">
        <f>'Detailed Project Budgets'!M38</f>
        <v>0</v>
      </c>
      <c r="C7" s="111">
        <f>'Detailed Project Budgets'!M39+'Detailed Project Budgets'!M40</f>
        <v>0</v>
      </c>
      <c r="D7" s="111">
        <f>'Detailed Project Budgets'!M41</f>
        <v>0</v>
      </c>
      <c r="E7" s="111">
        <f>'Detailed Project Budgets'!M42</f>
        <v>0</v>
      </c>
      <c r="F7" s="111">
        <f>'Detailed Project Budgets'!M43</f>
        <v>0</v>
      </c>
    </row>
    <row r="8" spans="1:6" ht="27" customHeight="1">
      <c r="A8" s="93" t="s">
        <v>57</v>
      </c>
      <c r="B8" s="111">
        <f>SUM(B6:B7)</f>
        <v>0</v>
      </c>
      <c r="C8" s="111">
        <f>SUM(C6:C7)</f>
        <v>0</v>
      </c>
      <c r="D8" s="111">
        <f>SUM(D6:D7)</f>
        <v>0</v>
      </c>
      <c r="E8" s="111">
        <f>SUM(E6:E7)</f>
        <v>0</v>
      </c>
      <c r="F8" s="111">
        <f>SUM(F6:F7)</f>
        <v>0</v>
      </c>
    </row>
    <row r="11" spans="1:6" ht="54.75" customHeight="1">
      <c r="A11" s="146" t="s">
        <v>89</v>
      </c>
      <c r="B11" s="146"/>
      <c r="C11" s="146"/>
      <c r="D11" s="146"/>
      <c r="E11" s="146"/>
      <c r="F11" s="146"/>
    </row>
  </sheetData>
  <sheetProtection sheet="1" objects="1" scenarios="1"/>
  <mergeCells count="6">
    <mergeCell ref="A4:A5"/>
    <mergeCell ref="A11:F11"/>
    <mergeCell ref="F4:F5"/>
    <mergeCell ref="A1:F1"/>
    <mergeCell ref="A3:F3"/>
    <mergeCell ref="B4:E4"/>
  </mergeCells>
  <printOptions/>
  <pageMargins left="0.75" right="0.75" top="1" bottom="1" header="0.5" footer="0.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Brooke Spellman</dc:creator>
  <cp:keywords/>
  <dc:description/>
  <cp:lastModifiedBy>c31150</cp:lastModifiedBy>
  <cp:lastPrinted>2007-04-19T22:07:21Z</cp:lastPrinted>
  <dcterms:created xsi:type="dcterms:W3CDTF">2006-01-13T21:13:44Z</dcterms:created>
  <dcterms:modified xsi:type="dcterms:W3CDTF">2007-04-23T14:11:01Z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-1818867128</vt:i4>
  </property>
  <property fmtid="{D5CDD505-2E9C-101B-9397-08002B2CF9AE}" pid="3" name="_EmailSubject">
    <vt:lpwstr>doc to post</vt:lpwstr>
  </property>
  <property fmtid="{D5CDD505-2E9C-101B-9397-08002B2CF9AE}" pid="4" name="_AuthorEmail">
    <vt:lpwstr>Julie.D.Hovden@hud.gov</vt:lpwstr>
  </property>
  <property fmtid="{D5CDD505-2E9C-101B-9397-08002B2CF9AE}" pid="5" name="_AuthorEmailDisplayName">
    <vt:lpwstr>Hovden, Julie D</vt:lpwstr>
  </property>
  <property fmtid="{D5CDD505-2E9C-101B-9397-08002B2CF9AE}" pid="6" name="_PreviousAdHocReviewCycleID">
    <vt:i4>1729661999</vt:i4>
  </property>
  <property fmtid="{D5CDD505-2E9C-101B-9397-08002B2CF9AE}" pid="7" name="_NewReviewCycle">
    <vt:lpwstr/>
  </property>
  <property fmtid="{D5CDD505-2E9C-101B-9397-08002B2CF9AE}" pid="8" name="_ReviewingToolsShownOnce">
    <vt:lpwstr/>
  </property>
</Properties>
</file>