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0710" windowHeight="7620" tabRatio="937" activeTab="0"/>
  </bookViews>
  <sheets>
    <sheet name="Fig23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<sst xmlns="http://schemas.openxmlformats.org/spreadsheetml/2006/main" count="12" uniqueCount="12">
  <si>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Forecast</t>
  </si>
  <si>
    <t>Total consumption</t>
  </si>
  <si>
    <t>History</t>
  </si>
  <si>
    <t>Residential sales</t>
  </si>
  <si>
    <t>Industrial sales</t>
  </si>
  <si>
    <t>Direct use of electricity</t>
  </si>
  <si>
    <t>Consumption (million kilowatthours per day)</t>
  </si>
  <si>
    <t>Consumption Growth (million kwh per day)</t>
  </si>
  <si>
    <t>Commercial and transportation</t>
  </si>
  <si>
    <t>Total Consumption (million kwh/day)</t>
  </si>
  <si>
    <t>Short-Term Energy Outlook, September 2012</t>
  </si>
  <si>
    <t>Source: Short-Term Energy Outlook, September 2012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</si>
</sst>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yyyy"/>
    <numFmt numFmtId="165" formatCode="mmmm\ yyyy"/>
    <numFmt numFmtId="166" formatCode="0.0%"/>
    <numFmt numFmtId="167" formatCode="0.0"/>
    <numFmt numFmtId="168" formatCode="mm/dd/yy;@"/>
    <numFmt numFmtId="169" formatCode="0.000"/>
    <numFmt numFmtId="170" formatCode="#,##0.0"/>
    <numFmt numFmtId="171" formatCode="mm/dd/yy"/>
    <numFmt numFmtId="172" formatCode="mmmm\ d\,\ yyyy"/>
    <numFmt numFmtId="173" formatCode="[$-409]d\-mmm\-yy;@"/>
    <numFmt numFmtId="174" formatCode="#,##0.000"/>
  </numFmts>
  <fonts count="4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2" fillId="0" borderId="0" xfId="52" applyAlignment="1" applyProtection="1">
      <alignment/>
      <protection/>
    </xf>
    <xf numFmtId="0" fontId="0" fillId="0" borderId="0" xfId="0" applyAlignment="1">
      <alignment/>
    </xf>
    <xf numFmtId="166" fontId="0" fillId="0" borderId="0" xfId="0" applyNumberFormat="1" applyAlignment="1">
      <alignment horizontal="right"/>
    </xf>
    <xf numFmtId="0" fontId="5" fillId="0" borderId="0" xfId="0" applyFont="1" applyAlignment="1">
      <alignment/>
    </xf>
    <xf numFmtId="0" fontId="5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right"/>
    </xf>
    <xf numFmtId="167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6" fillId="0" borderId="1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6" fillId="0" borderId="1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ont>
        <color indexed="55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Electricity Consumption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million kilowatthours per day (kwh/d)</a:t>
            </a:r>
          </a:p>
        </c:rich>
      </c:tx>
      <c:layout>
        <c:manualLayout>
          <c:xMode val="factor"/>
          <c:yMode val="factor"/>
          <c:x val="-0.254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1155"/>
          <c:w val="0.9935"/>
          <c:h val="0.65325"/>
        </c:manualLayout>
      </c:layout>
      <c:barChart>
        <c:barDir val="col"/>
        <c:grouping val="clustered"/>
        <c:varyColors val="0"/>
        <c:ser>
          <c:idx val="2"/>
          <c:order val="2"/>
          <c:tx>
            <c:v>Residential (right axis)</c:v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Fig23!$J$36:$M$36</c:f>
              <c:numCache/>
            </c:numRef>
          </c:cat>
          <c:val>
            <c:numRef>
              <c:f>Fig23!$J$37:$M$37</c:f>
              <c:numCache/>
            </c:numRef>
          </c:val>
        </c:ser>
        <c:ser>
          <c:idx val="3"/>
          <c:order val="3"/>
          <c:tx>
            <c:v>Comm. and trans. (right axis)</c:v>
          </c:tx>
          <c:spPr>
            <a:solidFill>
              <a:srgbClr val="FFC70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Fig23!$J$36:$M$36</c:f>
              <c:numCache/>
            </c:numRef>
          </c:cat>
          <c:val>
            <c:numRef>
              <c:f>Fig23!$J$39:$M$39</c:f>
              <c:numCache/>
            </c:numRef>
          </c:val>
        </c:ser>
        <c:ser>
          <c:idx val="4"/>
          <c:order val="4"/>
          <c:tx>
            <c:v>Industrial (right axis)</c:v>
          </c:tx>
          <c:spPr>
            <a:solidFill>
              <a:srgbClr val="5D97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Fig23!$J$36:$M$36</c:f>
              <c:numCache/>
            </c:numRef>
          </c:cat>
          <c:val>
            <c:numRef>
              <c:f>Fig23!$J$38:$M$38</c:f>
              <c:numCache/>
            </c:numRef>
          </c:val>
        </c:ser>
        <c:ser>
          <c:idx val="5"/>
          <c:order val="5"/>
          <c:tx>
            <c:v>Direct use (right axis)</c:v>
          </c:tx>
          <c:spPr>
            <a:solidFill>
              <a:srgbClr val="BD73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Fig23!$J$36:$M$36</c:f>
              <c:numCache/>
            </c:numRef>
          </c:cat>
          <c:val>
            <c:numRef>
              <c:f>Fig23!$J$40:$M$40</c:f>
              <c:numCache/>
            </c:numRef>
          </c:val>
        </c:ser>
        <c:axId val="21332181"/>
        <c:axId val="57771902"/>
      </c:barChart>
      <c:lineChart>
        <c:grouping val="standard"/>
        <c:varyColors val="0"/>
        <c:ser>
          <c:idx val="0"/>
          <c:order val="0"/>
          <c:tx>
            <c:v>Total consumption (left axis)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Fig23!$B$47:$B$94</c:f>
              <c:strCache/>
            </c:strRef>
          </c:cat>
          <c:val>
            <c:numRef>
              <c:f>Fig23!$C$47:$C$94</c:f>
              <c:numCache/>
            </c:numRef>
          </c:val>
          <c:smooth val="0"/>
        </c:ser>
        <c:ser>
          <c:idx val="1"/>
          <c:order val="1"/>
          <c:tx>
            <c:v>Consumption forecast (left axis)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Fig23!$B$47:$B$94</c:f>
              <c:strCache/>
            </c:strRef>
          </c:cat>
          <c:val>
            <c:numRef>
              <c:f>Fig23!$D$47:$D$94</c:f>
              <c:numCache/>
            </c:numRef>
          </c:val>
          <c:smooth val="0"/>
        </c:ser>
        <c:marker val="1"/>
        <c:axId val="50185071"/>
        <c:axId val="49012456"/>
      </c:lineChart>
      <c:dateAx>
        <c:axId val="50185071"/>
        <c:scaling>
          <c:orientation val="minMax"/>
        </c:scaling>
        <c:axPos val="b"/>
        <c:delete val="0"/>
        <c:numFmt formatCode="mmm\ yyyy" sourceLinked="0"/>
        <c:majorTickMark val="cross"/>
        <c:minorTickMark val="out"/>
        <c:tickLblPos val="none"/>
        <c:spPr>
          <a:ln w="3175">
            <a:solidFill>
              <a:srgbClr val="000000"/>
            </a:solidFill>
          </a:ln>
        </c:spPr>
        <c:crossAx val="49012456"/>
        <c:crosses val="autoZero"/>
        <c:auto val="0"/>
        <c:baseTimeUnit val="months"/>
        <c:majorUnit val="12"/>
        <c:majorTimeUnit val="months"/>
        <c:minorUnit val="1"/>
        <c:minorTimeUnit val="months"/>
        <c:noMultiLvlLbl val="0"/>
      </c:dateAx>
      <c:valAx>
        <c:axId val="490124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0185071"/>
        <c:crossesAt val="1"/>
        <c:crossBetween val="between"/>
        <c:dispUnits>
          <c:builtInUnit val="thousands"/>
        </c:dispUnits>
      </c:valAx>
      <c:catAx>
        <c:axId val="21332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7771902"/>
        <c:crossesAt val="0"/>
        <c:auto val="1"/>
        <c:lblOffset val="100"/>
        <c:tickLblSkip val="1"/>
        <c:noMultiLvlLbl val="0"/>
      </c:catAx>
      <c:valAx>
        <c:axId val="57771902"/>
        <c:scaling>
          <c:orientation val="minMax"/>
          <c:max val="500"/>
          <c:min val="-200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noFill/>
          </a:ln>
        </c:spPr>
        <c:crossAx val="21332181"/>
        <c:crosses val="max"/>
        <c:crossBetween val="between"/>
        <c:dispUnits>
          <c:builtInUnit val="thousands"/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175"/>
          <c:y val="0.7695"/>
          <c:w val="0.89475"/>
          <c:h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0.59375</cdr:x>
      <cdr:y>0.0595</cdr:y>
    </cdr:from>
    <cdr:to>
      <cdr:x>0.9955</cdr:x>
      <cdr:y>0.1165</cdr:y>
    </cdr:to>
    <cdr:sp>
      <cdr:nvSpPr>
        <cdr:cNvPr id="1" name="TextBox 1"/>
        <cdr:cNvSpPr txBox="1">
          <a:spLocks noChangeAspect="1" noChangeArrowheads="1"/>
        </cdr:cNvSpPr>
      </cdr:nvSpPr>
      <cdr:spPr>
        <a:xfrm>
          <a:off x="3962400" y="285750"/>
          <a:ext cx="26860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annual change (million kwh/d)</a:t>
          </a:r>
        </a:p>
      </cdr:txBody>
    </cdr:sp>
  </cdr:relSizeAnchor>
  <cdr:relSizeAnchor xmlns:cdr="http://schemas.openxmlformats.org/drawingml/2006/chartDrawing">
    <cdr:from>
      <cdr:x>0.00075</cdr:x>
      <cdr:y>0.94425</cdr:y>
    </cdr:from>
    <cdr:to>
      <cdr:x>0.639</cdr:x>
      <cdr:y>0.99925</cdr:y>
    </cdr:to>
    <cdr:sp textlink="Fig23!$B$42">
      <cdr:nvSpPr>
        <cdr:cNvPr id="2" name="TextBox 2"/>
        <cdr:cNvSpPr txBox="1">
          <a:spLocks noChangeAspect="1" noChangeArrowheads="1"/>
        </cdr:cNvSpPr>
      </cdr:nvSpPr>
      <cdr:spPr>
        <a:xfrm>
          <a:off x="0" y="4562475"/>
          <a:ext cx="42672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1ce49831-165e-42b8-bf85-4ec332ab9292}" type="TxLink"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Short-Term Energy Outlook, September 2012</a:t>
          </a:fld>
        </a:p>
      </cdr:txBody>
    </cdr:sp>
  </cdr:relSizeAnchor>
  <cdr:relSizeAnchor xmlns:cdr="http://schemas.openxmlformats.org/drawingml/2006/chartDrawing">
    <cdr:from>
      <cdr:x>0.9295</cdr:x>
      <cdr:y>0.92225</cdr:y>
    </cdr:from>
    <cdr:to>
      <cdr:x>0.998</cdr:x>
      <cdr:y>0.995</cdr:y>
    </cdr:to>
    <cdr:pic>
      <cdr:nvPicPr>
        <cdr:cNvPr id="3" name="Picture 3" descr="EIAlogo.png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210300" y="4457700"/>
          <a:ext cx="457200" cy="3524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94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2" ht="15.75">
      <c r="A2" s="2" t="s">
        <v>10</v>
      </c>
    </row>
    <row r="3" ht="12.75">
      <c r="A3" s="9"/>
    </row>
    <row r="35" spans="4:13" ht="12.75">
      <c r="D35" s="21" t="s">
        <v>6</v>
      </c>
      <c r="E35" s="21"/>
      <c r="F35" s="21"/>
      <c r="G35" s="21"/>
      <c r="H35" s="21"/>
      <c r="I35" s="12"/>
      <c r="J35" s="21" t="s">
        <v>7</v>
      </c>
      <c r="K35" s="21"/>
      <c r="L35" s="21"/>
      <c r="M35" s="21"/>
    </row>
    <row r="36" spans="2:13" ht="12.75">
      <c r="B36" s="4"/>
      <c r="C36" s="4"/>
      <c r="D36" s="19">
        <v>2009</v>
      </c>
      <c r="E36" s="19">
        <v>2010</v>
      </c>
      <c r="F36" s="19">
        <v>2011</v>
      </c>
      <c r="G36" s="19">
        <v>2012</v>
      </c>
      <c r="H36" s="19">
        <v>2013</v>
      </c>
      <c r="I36" s="13"/>
      <c r="J36" s="19">
        <v>2010</v>
      </c>
      <c r="K36" s="19">
        <v>2011</v>
      </c>
      <c r="L36" s="19">
        <v>2012</v>
      </c>
      <c r="M36" s="19">
        <v>2013</v>
      </c>
    </row>
    <row r="37" spans="3:13" ht="12.75">
      <c r="C37" s="5" t="s">
        <v>3</v>
      </c>
      <c r="D37" s="6">
        <v>3738.286074</v>
      </c>
      <c r="E37" s="6">
        <v>3960.844939753425</v>
      </c>
      <c r="F37" s="6">
        <v>3900.547985178082</v>
      </c>
      <c r="G37" s="6">
        <v>3764.2539574043712</v>
      </c>
      <c r="H37" s="6">
        <v>3825.587526027397</v>
      </c>
      <c r="I37" s="6"/>
      <c r="J37" s="7">
        <f aca="true" t="shared" si="0" ref="J37:M41">E37-D37</f>
        <v>222.55886575342493</v>
      </c>
      <c r="K37" s="7">
        <f t="shared" si="0"/>
        <v>-60.29695457534308</v>
      </c>
      <c r="L37" s="7">
        <f t="shared" si="0"/>
        <v>-136.2940277737107</v>
      </c>
      <c r="M37" s="7">
        <f t="shared" si="0"/>
        <v>61.33356862302571</v>
      </c>
    </row>
    <row r="38" spans="3:13" ht="12.75">
      <c r="C38" s="5" t="s">
        <v>4</v>
      </c>
      <c r="D38" s="6">
        <v>2513.5398985753427</v>
      </c>
      <c r="E38" s="6">
        <v>2659.925682219178</v>
      </c>
      <c r="F38" s="6">
        <v>2672.7915989863013</v>
      </c>
      <c r="G38" s="6">
        <v>2710.868981202185</v>
      </c>
      <c r="H38" s="6">
        <v>2736.5067342465754</v>
      </c>
      <c r="I38" s="6"/>
      <c r="J38" s="7">
        <f t="shared" si="0"/>
        <v>146.3857836438351</v>
      </c>
      <c r="K38" s="7">
        <f t="shared" si="0"/>
        <v>12.865916767123508</v>
      </c>
      <c r="L38" s="7">
        <f t="shared" si="0"/>
        <v>38.07738221588352</v>
      </c>
      <c r="M38" s="7">
        <f t="shared" si="0"/>
        <v>25.637753044390593</v>
      </c>
    </row>
    <row r="39" spans="3:13" ht="12.75">
      <c r="C39" s="5" t="s">
        <v>8</v>
      </c>
      <c r="D39" s="6">
        <v>3602.598317835617</v>
      </c>
      <c r="E39" s="6">
        <v>3665.5117150410956</v>
      </c>
      <c r="F39" s="6">
        <v>3635.326320657535</v>
      </c>
      <c r="G39" s="6">
        <v>3651.786631557377</v>
      </c>
      <c r="H39" s="6">
        <v>3703.486464931507</v>
      </c>
      <c r="I39" s="6"/>
      <c r="J39" s="7">
        <f t="shared" si="0"/>
        <v>62.91339720547876</v>
      </c>
      <c r="K39" s="7">
        <f t="shared" si="0"/>
        <v>-30.185394383560833</v>
      </c>
      <c r="L39" s="7">
        <f t="shared" si="0"/>
        <v>16.46031089984217</v>
      </c>
      <c r="M39" s="7">
        <f t="shared" si="0"/>
        <v>51.69983337412987</v>
      </c>
    </row>
    <row r="40" spans="3:13" ht="12.75">
      <c r="C40" s="5" t="s">
        <v>5</v>
      </c>
      <c r="D40" s="6">
        <v>347.7752273972602</v>
      </c>
      <c r="E40" s="6">
        <v>361.39794246575383</v>
      </c>
      <c r="F40" s="6">
        <v>356.65374116370253</v>
      </c>
      <c r="G40" s="6">
        <v>366.4936559681439</v>
      </c>
      <c r="H40" s="6">
        <v>363.24172684931517</v>
      </c>
      <c r="I40" s="6"/>
      <c r="J40" s="7">
        <f>E40-D40</f>
        <v>13.62271506849362</v>
      </c>
      <c r="K40" s="7">
        <f>F40-E40</f>
        <v>-4.7442013020512945</v>
      </c>
      <c r="L40" s="7">
        <f>G40-F40</f>
        <v>9.839914804441378</v>
      </c>
      <c r="M40" s="7">
        <f>H40-G40</f>
        <v>-3.251929118828741</v>
      </c>
    </row>
    <row r="41" spans="2:13" ht="12.75">
      <c r="B41" s="4"/>
      <c r="C41" s="16" t="s">
        <v>1</v>
      </c>
      <c r="D41" s="18">
        <v>10202.19951780822</v>
      </c>
      <c r="E41" s="18">
        <v>10647.680279479453</v>
      </c>
      <c r="F41" s="18">
        <v>10565.31964598562</v>
      </c>
      <c r="G41" s="18">
        <v>10493.402768481807</v>
      </c>
      <c r="H41" s="18">
        <v>10628.822632876712</v>
      </c>
      <c r="I41" s="18"/>
      <c r="J41" s="17">
        <f t="shared" si="0"/>
        <v>445.48076167123327</v>
      </c>
      <c r="K41" s="17">
        <f t="shared" si="0"/>
        <v>-82.36063349383221</v>
      </c>
      <c r="L41" s="17">
        <f t="shared" si="0"/>
        <v>-71.91687750381425</v>
      </c>
      <c r="M41" s="17">
        <f t="shared" si="0"/>
        <v>135.41986439490574</v>
      </c>
    </row>
    <row r="42" spans="2:13" ht="12.75">
      <c r="B42" t="s">
        <v>11</v>
      </c>
      <c r="E42" s="5"/>
      <c r="J42" s="5"/>
      <c r="K42" s="11"/>
      <c r="L42" s="11"/>
      <c r="M42" s="11"/>
    </row>
    <row r="43" spans="4:7" ht="12.75">
      <c r="D43" s="5"/>
      <c r="E43" s="8"/>
      <c r="F43" s="8"/>
      <c r="G43" s="8"/>
    </row>
    <row r="45" spans="2:4" ht="12.75">
      <c r="B45" s="10" t="s">
        <v>9</v>
      </c>
      <c r="C45" s="10"/>
      <c r="D45" s="10"/>
    </row>
    <row r="46" spans="2:4" ht="12.75">
      <c r="B46" s="3"/>
      <c r="C46" s="14" t="s">
        <v>2</v>
      </c>
      <c r="D46" s="14" t="s">
        <v>0</v>
      </c>
    </row>
    <row r="47" spans="2:4" ht="12.75">
      <c r="B47" s="1">
        <v>40179</v>
      </c>
      <c r="C47" s="20">
        <v>11062.10806450101</v>
      </c>
      <c r="D47" s="20" t="e">
        <v>#N/A</v>
      </c>
    </row>
    <row r="48" spans="2:4" ht="12.75">
      <c r="B48" s="1">
        <v>40210</v>
      </c>
      <c r="C48" s="20">
        <v>11020.886378939376</v>
      </c>
      <c r="D48" s="20" t="e">
        <v>#N/A</v>
      </c>
    </row>
    <row r="49" spans="2:4" ht="12.75">
      <c r="B49" s="1">
        <v>40238</v>
      </c>
      <c r="C49" s="20">
        <v>9786.747409294501</v>
      </c>
      <c r="D49" s="20" t="e">
        <v>#N/A</v>
      </c>
    </row>
    <row r="50" spans="2:4" ht="12.75">
      <c r="B50" s="1">
        <v>40269</v>
      </c>
      <c r="C50" s="20">
        <v>9237.494324205732</v>
      </c>
      <c r="D50" s="20" t="e">
        <v>#N/A</v>
      </c>
    </row>
    <row r="51" spans="2:4" ht="12.75">
      <c r="B51" s="1">
        <v>40299</v>
      </c>
      <c r="C51" s="20">
        <v>9494.289436031268</v>
      </c>
      <c r="D51" s="20" t="e">
        <v>#N/A</v>
      </c>
    </row>
    <row r="52" spans="2:4" ht="12.75">
      <c r="B52" s="1">
        <v>40330</v>
      </c>
      <c r="C52" s="20">
        <v>11397.554642210132</v>
      </c>
      <c r="D52" s="20" t="e">
        <v>#N/A</v>
      </c>
    </row>
    <row r="53" spans="2:4" ht="12.75">
      <c r="B53" s="1">
        <v>40360</v>
      </c>
      <c r="C53" s="20">
        <v>12280.510506638653</v>
      </c>
      <c r="D53" s="20" t="e">
        <v>#N/A</v>
      </c>
    </row>
    <row r="54" spans="2:4" ht="12.75">
      <c r="B54" s="1">
        <v>40391</v>
      </c>
      <c r="C54" s="20">
        <v>12387.923495528103</v>
      </c>
      <c r="D54" s="20" t="e">
        <v>#N/A</v>
      </c>
    </row>
    <row r="55" spans="2:4" ht="12.75">
      <c r="B55" s="1">
        <v>40422</v>
      </c>
      <c r="C55" s="20">
        <v>11297.743230445725</v>
      </c>
      <c r="D55" s="20" t="e">
        <v>#N/A</v>
      </c>
    </row>
    <row r="56" spans="2:4" ht="12.75">
      <c r="B56" s="1">
        <v>40452</v>
      </c>
      <c r="C56" s="20">
        <v>9626.329413725925</v>
      </c>
      <c r="D56" s="20" t="e">
        <v>#N/A</v>
      </c>
    </row>
    <row r="57" spans="2:4" ht="12.75">
      <c r="B57" s="1">
        <v>40483</v>
      </c>
      <c r="C57" s="20">
        <v>9513.052845923714</v>
      </c>
      <c r="D57" s="20" t="e">
        <v>#N/A</v>
      </c>
    </row>
    <row r="58" spans="2:4" ht="12.75">
      <c r="B58" s="1">
        <v>40513</v>
      </c>
      <c r="C58" s="20">
        <v>10666.708839317267</v>
      </c>
      <c r="D58" s="20" t="e">
        <v>#N/A</v>
      </c>
    </row>
    <row r="59" spans="2:4" ht="12.75">
      <c r="B59" s="1">
        <v>40544</v>
      </c>
      <c r="C59" s="20">
        <v>11092.327144370858</v>
      </c>
      <c r="D59" s="20" t="e">
        <v>#N/A</v>
      </c>
    </row>
    <row r="60" spans="2:4" ht="12.75">
      <c r="B60" s="1">
        <v>40575</v>
      </c>
      <c r="C60" s="20">
        <v>10926.615641334467</v>
      </c>
      <c r="D60" s="20" t="e">
        <v>#N/A</v>
      </c>
    </row>
    <row r="61" spans="2:4" ht="12.75">
      <c r="B61" s="1">
        <v>40603</v>
      </c>
      <c r="C61" s="20">
        <v>9695.150506254986</v>
      </c>
      <c r="D61" s="20" t="e">
        <v>#N/A</v>
      </c>
    </row>
    <row r="62" spans="2:4" ht="12.75">
      <c r="B62" s="1">
        <v>40634</v>
      </c>
      <c r="C62" s="20">
        <v>9464.138838094395</v>
      </c>
      <c r="D62" s="20" t="e">
        <v>#N/A</v>
      </c>
    </row>
    <row r="63" spans="2:4" ht="12.75">
      <c r="B63" s="1">
        <v>40664</v>
      </c>
      <c r="C63" s="20">
        <v>9573.636689865843</v>
      </c>
      <c r="D63" s="20" t="e">
        <v>#N/A</v>
      </c>
    </row>
    <row r="64" spans="2:4" ht="12.75">
      <c r="B64" s="1">
        <v>40695</v>
      </c>
      <c r="C64" s="20">
        <v>11259.317989609637</v>
      </c>
      <c r="D64" s="20" t="e">
        <v>#N/A</v>
      </c>
    </row>
    <row r="65" spans="2:4" ht="12.75">
      <c r="B65" s="1">
        <v>40725</v>
      </c>
      <c r="C65" s="20">
        <v>12264.817758725587</v>
      </c>
      <c r="D65" s="20" t="e">
        <v>#N/A</v>
      </c>
    </row>
    <row r="66" spans="2:4" ht="12.75">
      <c r="B66" s="1">
        <v>40756</v>
      </c>
      <c r="C66" s="20">
        <v>12311.055311445716</v>
      </c>
      <c r="D66" s="20" t="e">
        <v>#N/A</v>
      </c>
    </row>
    <row r="67" spans="2:4" ht="12.75">
      <c r="B67" s="1">
        <v>40787</v>
      </c>
      <c r="C67" s="20">
        <v>11165.76635802616</v>
      </c>
      <c r="D67" s="20" t="e">
        <v>#N/A</v>
      </c>
    </row>
    <row r="68" spans="2:4" ht="12.75">
      <c r="B68" s="1">
        <v>40817</v>
      </c>
      <c r="C68" s="20">
        <v>9550.162421638133</v>
      </c>
      <c r="D68" s="20" t="e">
        <v>#N/A</v>
      </c>
    </row>
    <row r="69" spans="2:4" ht="12.75">
      <c r="B69" s="1">
        <v>40848</v>
      </c>
      <c r="C69" s="20">
        <v>9456.391352892466</v>
      </c>
      <c r="D69" s="20" t="e">
        <v>#N/A</v>
      </c>
    </row>
    <row r="70" spans="2:4" ht="12.75">
      <c r="B70" s="1">
        <v>40878</v>
      </c>
      <c r="C70" s="20">
        <v>10029.882318302327</v>
      </c>
      <c r="D70" s="20" t="e">
        <v>#N/A</v>
      </c>
    </row>
    <row r="71" spans="2:4" ht="12.75">
      <c r="B71" s="1">
        <v>40909</v>
      </c>
      <c r="C71" s="20">
        <v>10399.944572658127</v>
      </c>
      <c r="D71" s="20" t="e">
        <v>#N/A</v>
      </c>
    </row>
    <row r="72" spans="2:4" ht="12.75">
      <c r="B72" s="1">
        <v>40940</v>
      </c>
      <c r="C72" s="20">
        <v>10235.687813618499</v>
      </c>
      <c r="D72" s="20" t="e">
        <v>#N/A</v>
      </c>
    </row>
    <row r="73" spans="2:4" ht="12.75">
      <c r="B73" s="1">
        <v>40969</v>
      </c>
      <c r="C73" s="20">
        <v>9453.941663579077</v>
      </c>
      <c r="D73" s="20" t="e">
        <v>#N/A</v>
      </c>
    </row>
    <row r="74" spans="2:4" ht="12.75">
      <c r="B74" s="1">
        <v>41000</v>
      </c>
      <c r="C74" s="20">
        <v>9339.42754377048</v>
      </c>
      <c r="D74" s="20" t="e">
        <v>#N/A</v>
      </c>
    </row>
    <row r="75" spans="2:4" ht="12.75">
      <c r="B75" s="1">
        <v>41030</v>
      </c>
      <c r="C75" s="20">
        <v>9890.35581774537</v>
      </c>
      <c r="D75" s="20" t="e">
        <v>#N/A</v>
      </c>
    </row>
    <row r="76" spans="2:4" ht="12.75">
      <c r="B76" s="1">
        <v>41061</v>
      </c>
      <c r="C76" s="20">
        <v>11195.412452078344</v>
      </c>
      <c r="D76" s="20" t="e">
        <v>#N/A</v>
      </c>
    </row>
    <row r="77" spans="2:4" ht="12.75">
      <c r="B77" s="1">
        <v>41091</v>
      </c>
      <c r="C77" s="20">
        <v>12189.856528063534</v>
      </c>
      <c r="D77" s="20" t="e">
        <v>#N/A</v>
      </c>
    </row>
    <row r="78" spans="2:4" ht="12.75">
      <c r="B78" s="1">
        <v>41122</v>
      </c>
      <c r="C78" s="20">
        <v>12099.929669371295</v>
      </c>
      <c r="D78" s="20" t="e">
        <v>#N/A</v>
      </c>
    </row>
    <row r="79" spans="2:4" ht="12.75">
      <c r="B79" s="1">
        <v>41153</v>
      </c>
      <c r="C79" s="20">
        <v>11099.73</v>
      </c>
      <c r="D79" s="20">
        <v>11099.73</v>
      </c>
    </row>
    <row r="80" spans="2:4" ht="12.75">
      <c r="B80" s="1">
        <v>41183</v>
      </c>
      <c r="C80" s="20" t="e">
        <v>#N/A</v>
      </c>
      <c r="D80" s="20">
        <v>9886.161</v>
      </c>
    </row>
    <row r="81" spans="2:4" ht="12.75">
      <c r="B81" s="1">
        <v>41214</v>
      </c>
      <c r="C81" s="20" t="e">
        <v>#N/A</v>
      </c>
      <c r="D81" s="20">
        <v>9660.067</v>
      </c>
    </row>
    <row r="82" spans="2:4" ht="12.75">
      <c r="B82" s="1">
        <v>41244</v>
      </c>
      <c r="C82" s="20" t="e">
        <v>#N/A</v>
      </c>
      <c r="D82" s="20">
        <v>10431.789999999999</v>
      </c>
    </row>
    <row r="83" spans="2:4" ht="12.75">
      <c r="B83" s="1">
        <v>41275</v>
      </c>
      <c r="C83" s="20" t="e">
        <v>#N/A</v>
      </c>
      <c r="D83" s="20">
        <v>10967.29</v>
      </c>
    </row>
    <row r="84" spans="2:4" ht="12.75">
      <c r="B84" s="1">
        <v>41306</v>
      </c>
      <c r="C84" s="20" t="e">
        <v>#N/A</v>
      </c>
      <c r="D84" s="20">
        <v>11014.810000000001</v>
      </c>
    </row>
    <row r="85" spans="2:4" ht="12.75">
      <c r="B85" s="1">
        <v>41334</v>
      </c>
      <c r="C85" s="20" t="e">
        <v>#N/A</v>
      </c>
      <c r="D85" s="20">
        <v>9812.902</v>
      </c>
    </row>
    <row r="86" spans="2:4" ht="12.75">
      <c r="B86" s="1">
        <v>41365</v>
      </c>
      <c r="C86" s="20" t="e">
        <v>#N/A</v>
      </c>
      <c r="D86" s="20">
        <v>9518.207999999999</v>
      </c>
    </row>
    <row r="87" spans="2:4" ht="12.75">
      <c r="B87" s="1">
        <v>41395</v>
      </c>
      <c r="C87" s="20" t="e">
        <v>#N/A</v>
      </c>
      <c r="D87" s="20">
        <v>9655.471</v>
      </c>
    </row>
    <row r="88" spans="2:4" ht="12.75">
      <c r="B88" s="1">
        <v>41426</v>
      </c>
      <c r="C88" s="20" t="e">
        <v>#N/A</v>
      </c>
      <c r="D88" s="20">
        <v>11247.68</v>
      </c>
    </row>
    <row r="89" spans="2:4" ht="12.75">
      <c r="B89" s="1">
        <v>41456</v>
      </c>
      <c r="C89" s="20" t="e">
        <v>#N/A</v>
      </c>
      <c r="D89" s="20">
        <v>11862.19</v>
      </c>
    </row>
    <row r="90" spans="2:4" ht="12.75">
      <c r="B90" s="1">
        <v>41487</v>
      </c>
      <c r="C90" s="20" t="e">
        <v>#N/A</v>
      </c>
      <c r="D90" s="20">
        <v>12017.41</v>
      </c>
    </row>
    <row r="91" spans="2:4" ht="12.75">
      <c r="B91" s="1">
        <v>41518</v>
      </c>
      <c r="C91" s="20" t="e">
        <v>#N/A</v>
      </c>
      <c r="D91" s="20">
        <v>11150.539999999999</v>
      </c>
    </row>
    <row r="92" spans="2:4" ht="12.75">
      <c r="B92" s="1">
        <v>41548</v>
      </c>
      <c r="C92" s="20" t="e">
        <v>#N/A</v>
      </c>
      <c r="D92" s="20">
        <v>9992.868</v>
      </c>
    </row>
    <row r="93" spans="2:4" ht="12.75">
      <c r="B93" s="1">
        <v>41579</v>
      </c>
      <c r="C93" s="20" t="e">
        <v>#N/A</v>
      </c>
      <c r="D93" s="20">
        <v>9764.521999999999</v>
      </c>
    </row>
    <row r="94" spans="2:4" ht="12.75">
      <c r="B94" s="15">
        <v>41609</v>
      </c>
      <c r="C94" s="18" t="e">
        <v>#N/A</v>
      </c>
      <c r="D94" s="18">
        <v>10552.42</v>
      </c>
    </row>
  </sheetData>
  <sheetProtection/>
  <mergeCells count="2">
    <mergeCell ref="D35:H35"/>
    <mergeCell ref="J35:M35"/>
  </mergeCells>
  <conditionalFormatting sqref="C47:D94">
    <cfRule type="expression" priority="1" dxfId="0" stopIfTrue="1">
      <formula>ISNA(C47)</formula>
    </cfRule>
  </conditionalFormatting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Tyler Hodge</dc:creator>
  <cp:keywords/>
  <dc:description/>
  <cp:lastModifiedBy>Tyler Hodge</cp:lastModifiedBy>
  <cp:lastPrinted>2012-08-27T17:54:48Z</cp:lastPrinted>
  <dcterms:created xsi:type="dcterms:W3CDTF">2007-07-17T17:37:22Z</dcterms:created>
  <dcterms:modified xsi:type="dcterms:W3CDTF">2012-09-10T15:23:55Z</dcterms:modified>
  <cp:category/>
  <cp:version/>
  <cp:contentType/>
  <cp:contentStatus/>
</cp:coreProperties>
</file>