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8475" activeTab="0"/>
  </bookViews>
  <sheets>
    <sheet name="table_0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_Order1" hidden="1">255</definedName>
    <definedName name="_Order2" hidden="1">255</definedName>
    <definedName name="_Ref100">#REF!</definedName>
    <definedName name="AnneeDepart">#REF!</definedName>
    <definedName name="data">#REF!</definedName>
    <definedName name="DataAgr">#REF!</definedName>
    <definedName name="DataAgrPays">#REF!</definedName>
    <definedName name="Eno_TM">'[1]1997  Table 1a Modified'!#REF!</definedName>
    <definedName name="Eno_TM2">'[2]1997  Table 1a Modified'!#REF!</definedName>
    <definedName name="Eno_tonmiles">'[3]1997  Table 1a Modified'!#REF!</definedName>
    <definedName name="Eno_tonnage">'[3]1997  Table 1a Modified'!#REF!</definedName>
    <definedName name="Eno_Tons">'[1]1997  Table 1a Modified'!#REF!</definedName>
    <definedName name="Eno_tons2">'[2]1997  Table 1a Modified'!#REF!</definedName>
    <definedName name="Freight_Pairs">'[4]Top 50 US intl freight pairs'!$F$6:$F$29767</definedName>
    <definedName name="HTML_CodePage" hidden="1">1252</definedName>
    <definedName name="HTML_Control" hidden="1">{"'Sheet1'!$A$1:$J$87"}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"P:\WebTeam\Project\NATF\NATF Excel files\Chapter_2\Table_2_4.htm"</definedName>
    <definedName name="HTML_Title" hidden="1">"Table 2-4"</definedName>
    <definedName name="Indice">#REF!</definedName>
    <definedName name="MGOOD">#REF!</definedName>
    <definedName name="MoyAgr">#REF!</definedName>
    <definedName name="MoyPays">#REF!</definedName>
    <definedName name="MSERVICE">#REF!</definedName>
    <definedName name="PaysComplet">#REF!</definedName>
    <definedName name="PhrasesAgr">#REF!</definedName>
    <definedName name="PRINT_AREA_MI">#REF!</definedName>
    <definedName name="Sum_T2">'[1]1997  Table 1a Modified'!#REF!</definedName>
    <definedName name="Sum_T2i">'[2]1997  Table 1a Modified'!#REF!</definedName>
    <definedName name="Sum_total2">'[3]1997  Table 1a Modified'!#REF!</definedName>
    <definedName name="Sum_totTM">'[3]1997  Table 1a Modified'!#REF!</definedName>
    <definedName name="Sum_TTM">'[1]1997  Table 1a Modified'!#REF!</definedName>
    <definedName name="Sum_TTMi">'[2]1997  Table 1a Modified'!#REF!</definedName>
    <definedName name="tableau">#REF!</definedName>
    <definedName name="TBGOOD">#REF!</definedName>
    <definedName name="TBSERVICE">#REF!</definedName>
    <definedName name="tonne">#REF!</definedName>
    <definedName name="Top_US_International_Freight_Gateways">'[4]Top 50 US intl freight gateways'!$C$5:$D$57</definedName>
    <definedName name="Total_TM">'[3]1997  Table 1a Modified'!$D$2</definedName>
    <definedName name="Total_tons">'[3]1997  Table 1a Modified'!$C$2</definedName>
    <definedName name="Total_value">'[3]1997  Table 1a Modified'!$B$2</definedName>
    <definedName name="toto">'[5]Data Import'!$A:$XFD</definedName>
    <definedName name="XGOOD">#REF!</definedName>
    <definedName name="XSERVICE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<sst xmlns="http://schemas.openxmlformats.org/spreadsheetml/2006/main" count="42" uniqueCount="40">
  <si>
    <r>
      <rPr>
        <b/>
        <sz val="10"/>
        <rFont val="Arial"/>
        <family val="2"/>
      </rPr>
      <t>KEY</t>
    </r>
    <r>
      <rPr>
        <sz val="10"/>
        <rFont val="Arial"/>
        <family val="2"/>
      </rPr>
      <t>: U = Data are unavailable.</t>
    </r>
  </si>
  <si>
    <t>Switzerland</t>
  </si>
  <si>
    <t>Norway</t>
  </si>
  <si>
    <t>South Korea</t>
  </si>
  <si>
    <t>Austria</t>
  </si>
  <si>
    <t>Netherlands</t>
  </si>
  <si>
    <t>Belgium</t>
  </si>
  <si>
    <t>U</t>
  </si>
  <si>
    <t>Saudi Arabia</t>
  </si>
  <si>
    <t>Mexico</t>
  </si>
  <si>
    <t>Indonesia</t>
  </si>
  <si>
    <t>United Kingdom</t>
  </si>
  <si>
    <t>Poland</t>
  </si>
  <si>
    <t>Sweden</t>
  </si>
  <si>
    <t>Turkey</t>
  </si>
  <si>
    <t xml:space="preserve">Italy </t>
  </si>
  <si>
    <t>Germany</t>
  </si>
  <si>
    <t>Spain</t>
  </si>
  <si>
    <t>Australia</t>
  </si>
  <si>
    <t>Russia</t>
  </si>
  <si>
    <t>France</t>
  </si>
  <si>
    <t>Canada</t>
  </si>
  <si>
    <t>Japan</t>
  </si>
  <si>
    <t>Brazil</t>
  </si>
  <si>
    <t>China</t>
  </si>
  <si>
    <t>India</t>
  </si>
  <si>
    <t>United States</t>
  </si>
  <si>
    <t>(number)</t>
  </si>
  <si>
    <t>(km)</t>
  </si>
  <si>
    <t>Paved roads (km)</t>
  </si>
  <si>
    <t>Total (km)</t>
  </si>
  <si>
    <t>Airports</t>
  </si>
  <si>
    <t xml:space="preserve">Pipelines </t>
  </si>
  <si>
    <t>Waterways</t>
  </si>
  <si>
    <t xml:space="preserve">Railways </t>
  </si>
  <si>
    <t>Roadways</t>
  </si>
  <si>
    <t>Ranked by total roadways</t>
  </si>
  <si>
    <t>Table 3</t>
  </si>
  <si>
    <t xml:space="preserve">Extent of the Physical Transportation Systems in World’s Top Economies: 2008
</t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</si>
  <si>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: U.S. Department of Transportation, Research and Innovative Technology Administration, Bureau of Transportation Statistics, based on data from Central Intelligence Agency, </t>
    </r>
    <r>
      <rPr>
        <i/>
        <sz val="10"/>
        <color indexed="8"/>
        <rFont val="Arial"/>
        <family val="2"/>
      </rPr>
      <t>Fact Book 2009</t>
    </r>
    <r>
      <rPr>
        <sz val="10"/>
        <color indexed="8"/>
        <rFont val="Arial"/>
        <family val="2"/>
      </rPr>
      <t>, available www.cia.gov as of Sept. 20, 2009.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</si>
</sst>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.00_)"/>
    <numFmt numFmtId="166" formatCode="#,##0_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10"/>
      <name val="Courier"/>
      <family val="3"/>
    </font>
    <font>
      <sz val="8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7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9" fillId="0" borderId="3" applyNumberFormat="0" applyFill="0">
      <alignment horizontal="right"/>
      <protection/>
    </xf>
    <xf numFmtId="166" fontId="10" fillId="0" borderId="3">
      <alignment horizontal="right" vertical="center"/>
      <protection/>
    </xf>
    <xf numFmtId="49" fontId="11" fillId="0" borderId="3">
      <alignment horizontal="left" vertical="center"/>
      <protection/>
    </xf>
    <xf numFmtId="165" fontId="9" fillId="0" borderId="3" applyNumberFormat="0" applyFill="0">
      <alignment horizontal="right"/>
      <protection/>
    </xf>
    <xf numFmtId="0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3">
      <alignment horizontal="left"/>
      <protection/>
    </xf>
    <xf numFmtId="0" fontId="14" fillId="0" borderId="7">
      <alignment horizontal="right" vertical="center"/>
      <protection/>
    </xf>
    <xf numFmtId="0" fontId="15" fillId="0" borderId="3">
      <alignment horizontal="left" vertical="center"/>
      <protection/>
    </xf>
    <xf numFmtId="0" fontId="9" fillId="0" borderId="3">
      <alignment horizontal="left" vertical="center"/>
      <protection/>
    </xf>
    <xf numFmtId="0" fontId="13" fillId="0" borderId="3">
      <alignment horizontal="left"/>
      <protection/>
    </xf>
    <xf numFmtId="0" fontId="13" fillId="30" borderId="0">
      <alignment horizontal="centerContinuous" wrapText="1"/>
      <protection/>
    </xf>
    <xf numFmtId="49" fontId="13" fillId="30" borderId="8">
      <alignment horizontal="left" vertical="center"/>
      <protection/>
    </xf>
    <xf numFmtId="0" fontId="13" fillId="30" borderId="0">
      <alignment horizontal="centerContinuous" vertical="center" wrapText="1"/>
      <protection/>
    </xf>
    <xf numFmtId="0" fontId="45" fillId="31" borderId="1" applyNumberFormat="0" applyAlignment="0" applyProtection="0"/>
    <xf numFmtId="0" fontId="46" fillId="0" borderId="9" applyNumberFormat="0" applyFill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7" fillId="3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33" borderId="10" applyNumberFormat="0" applyFont="0" applyAlignment="0" applyProtection="0"/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3" fontId="10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7" fillId="0" borderId="0">
      <alignment horizontal="right"/>
      <protection/>
    </xf>
    <xf numFmtId="49" fontId="17" fillId="0" borderId="0">
      <alignment horizontal="center"/>
      <protection/>
    </xf>
    <xf numFmtId="0" fontId="11" fillId="0" borderId="0">
      <alignment horizontal="right"/>
      <protection/>
    </xf>
    <xf numFmtId="0" fontId="17" fillId="0" borderId="0">
      <alignment horizontal="left"/>
      <protection/>
    </xf>
    <xf numFmtId="0" fontId="4" fillId="0" borderId="0">
      <alignment/>
      <protection/>
    </xf>
    <xf numFmtId="49" fontId="10" fillId="0" borderId="0">
      <alignment horizontal="left" vertical="center"/>
      <protection/>
    </xf>
    <xf numFmtId="49" fontId="11" fillId="0" borderId="3">
      <alignment horizontal="left"/>
      <protection/>
    </xf>
    <xf numFmtId="165" fontId="10" fillId="0" borderId="0" applyNumberFormat="0">
      <alignment horizontal="right"/>
      <protection/>
    </xf>
    <xf numFmtId="0" fontId="14" fillId="34" borderId="0">
      <alignment horizontal="centerContinuous" vertical="center" wrapText="1"/>
      <protection/>
    </xf>
    <xf numFmtId="0" fontId="14" fillId="0" borderId="12">
      <alignment horizontal="left" vertical="center"/>
      <protection/>
    </xf>
    <xf numFmtId="0" fontId="18" fillId="0" borderId="0">
      <alignment horizontal="left" vertical="top"/>
      <protection/>
    </xf>
    <xf numFmtId="0" fontId="49" fillId="0" borderId="0" applyNumberFormat="0" applyFill="0" applyBorder="0" applyAlignment="0" applyProtection="0"/>
    <xf numFmtId="0" fontId="13" fillId="0" borderId="0">
      <alignment horizontal="left"/>
      <protection/>
    </xf>
    <xf numFmtId="0" fontId="8" fillId="0" borderId="0">
      <alignment horizontal="left"/>
      <protection/>
    </xf>
    <xf numFmtId="0" fontId="9" fillId="0" borderId="0">
      <alignment horizontal="left"/>
      <protection/>
    </xf>
    <xf numFmtId="0" fontId="18" fillId="0" borderId="0">
      <alignment horizontal="left" vertical="top"/>
      <protection/>
    </xf>
    <xf numFmtId="0" fontId="8" fillId="0" borderId="0">
      <alignment horizontal="left"/>
      <protection/>
    </xf>
    <xf numFmtId="0" fontId="9" fillId="0" borderId="0">
      <alignment horizontal="left"/>
      <protection/>
    </xf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9" fontId="10" fillId="0" borderId="3">
      <alignment horizontal="left"/>
      <protection/>
    </xf>
    <xf numFmtId="0" fontId="14" fillId="0" borderId="7">
      <alignment horizontal="left"/>
      <protection/>
    </xf>
    <xf numFmtId="0" fontId="13" fillId="0" borderId="0">
      <alignment horizontal="left" vertical="center"/>
      <protection/>
    </xf>
    <xf numFmtId="49" fontId="10" fillId="0" borderId="3">
      <alignment horizontal="left"/>
      <protection/>
    </xf>
  </cellStyleXfs>
  <cellXfs count="24">
    <xf numFmtId="0" fontId="0" fillId="0" borderId="0" xfId="0" applyFont="1" applyAlignment="1">
      <alignment/>
    </xf>
    <xf numFmtId="0" fontId="3" fillId="0" borderId="0" xfId="82" applyFont="1">
      <alignment/>
      <protection/>
    </xf>
    <xf numFmtId="164" fontId="3" fillId="0" borderId="8" xfId="43" applyNumberFormat="1" applyFont="1" applyBorder="1" applyAlignment="1">
      <alignment/>
    </xf>
    <xf numFmtId="164" fontId="3" fillId="0" borderId="8" xfId="43" applyNumberFormat="1" applyFont="1" applyBorder="1" applyAlignment="1">
      <alignment horizontal="right"/>
    </xf>
    <xf numFmtId="0" fontId="52" fillId="0" borderId="8" xfId="0" applyFont="1" applyFill="1" applyBorder="1" applyAlignment="1">
      <alignment/>
    </xf>
    <xf numFmtId="164" fontId="3" fillId="0" borderId="0" xfId="43" applyNumberFormat="1" applyFont="1" applyBorder="1" applyAlignment="1">
      <alignment/>
    </xf>
    <xf numFmtId="164" fontId="3" fillId="0" borderId="0" xfId="43" applyNumberFormat="1" applyFont="1" applyBorder="1" applyAlignment="1">
      <alignment horizontal="right"/>
    </xf>
    <xf numFmtId="0" fontId="52" fillId="0" borderId="0" xfId="0" applyFont="1" applyFill="1" applyAlignment="1">
      <alignment/>
    </xf>
    <xf numFmtId="164" fontId="3" fillId="0" borderId="0" xfId="43" applyNumberFormat="1" applyFont="1" applyBorder="1" applyAlignment="1">
      <alignment horizontal="left" indent="1"/>
    </xf>
    <xf numFmtId="164" fontId="3" fillId="0" borderId="0" xfId="43" applyNumberFormat="1" applyFont="1" applyAlignment="1">
      <alignment horizontal="right"/>
    </xf>
    <xf numFmtId="164" fontId="3" fillId="0" borderId="0" xfId="43" applyNumberFormat="1" applyFont="1" applyAlignment="1">
      <alignment/>
    </xf>
    <xf numFmtId="0" fontId="3" fillId="0" borderId="0" xfId="82" applyFont="1" applyAlignment="1">
      <alignment/>
      <protection/>
    </xf>
    <xf numFmtId="0" fontId="3" fillId="0" borderId="0" xfId="82" applyFont="1" applyAlignment="1">
      <alignment wrapText="1"/>
      <protection/>
    </xf>
    <xf numFmtId="0" fontId="6" fillId="0" borderId="8" xfId="82" applyFont="1" applyBorder="1" applyAlignment="1">
      <alignment horizontal="center" wrapText="1"/>
      <protection/>
    </xf>
    <xf numFmtId="0" fontId="6" fillId="0" borderId="8" xfId="82" applyFont="1" applyFill="1" applyBorder="1" applyAlignment="1">
      <alignment horizontal="center" wrapText="1"/>
      <protection/>
    </xf>
    <xf numFmtId="0" fontId="6" fillId="0" borderId="0" xfId="82" applyFont="1" applyBorder="1" applyAlignment="1">
      <alignment horizontal="center" wrapText="1"/>
      <protection/>
    </xf>
    <xf numFmtId="0" fontId="6" fillId="0" borderId="0" xfId="82" applyFont="1" applyBorder="1" applyAlignment="1">
      <alignment horizontal="center" wrapText="1"/>
      <protection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6" fillId="0" borderId="0" xfId="82" applyFont="1" applyAlignment="1">
      <alignment horizontal="left"/>
      <protection/>
    </xf>
    <xf numFmtId="0" fontId="6" fillId="0" borderId="8" xfId="82" applyFont="1" applyBorder="1" applyAlignment="1">
      <alignment horizontal="center" wrapText="1"/>
      <protection/>
    </xf>
    <xf numFmtId="0" fontId="3" fillId="0" borderId="14" xfId="82" applyFont="1" applyBorder="1" applyAlignment="1">
      <alignment horizontal="left"/>
      <protection/>
    </xf>
    <xf numFmtId="0" fontId="4" fillId="0" borderId="0" xfId="0" applyFont="1" applyAlignment="1">
      <alignment horizontal="left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omma0" xfId="49"/>
    <cellStyle name="Corner heading" xfId="50"/>
    <cellStyle name="Currency" xfId="51"/>
    <cellStyle name="Currency [0]" xfId="52"/>
    <cellStyle name="Currency0" xfId="53"/>
    <cellStyle name="Data" xfId="54"/>
    <cellStyle name="Data no deci" xfId="55"/>
    <cellStyle name="Data Superscript" xfId="56"/>
    <cellStyle name="Data_1-1A-Regular" xfId="57"/>
    <cellStyle name="Date" xfId="58"/>
    <cellStyle name="Explanatory Text" xfId="59"/>
    <cellStyle name="Fixed" xfId="60"/>
    <cellStyle name="Good" xfId="61"/>
    <cellStyle name="Heading 1" xfId="62"/>
    <cellStyle name="Heading 2" xfId="63"/>
    <cellStyle name="Heading 3" xfId="64"/>
    <cellStyle name="Heading 4" xfId="65"/>
    <cellStyle name="Hed Side" xfId="66"/>
    <cellStyle name="Hed Side bold" xfId="67"/>
    <cellStyle name="Hed Side Indent" xfId="68"/>
    <cellStyle name="Hed Side Regular" xfId="69"/>
    <cellStyle name="Hed Side_1-1A-Regular" xfId="70"/>
    <cellStyle name="Hed Top" xfId="71"/>
    <cellStyle name="Hed Top - SECTION" xfId="72"/>
    <cellStyle name="Hed Top_3-new4" xfId="73"/>
    <cellStyle name="Input" xfId="74"/>
    <cellStyle name="Linked Cell" xfId="75"/>
    <cellStyle name="Millares [0]_ETAN_31M" xfId="76"/>
    <cellStyle name="Millares_ETAN_31M" xfId="77"/>
    <cellStyle name="Moneda [0]_ETAN_31M" xfId="78"/>
    <cellStyle name="Moneda_ETAN_31M" xfId="79"/>
    <cellStyle name="Neutral" xfId="80"/>
    <cellStyle name="Normal 2" xfId="81"/>
    <cellStyle name="Normal 3" xfId="82"/>
    <cellStyle name="Normal 4" xfId="83"/>
    <cellStyle name="Normal 4 2" xfId="84"/>
    <cellStyle name="Normal 5" xfId="85"/>
    <cellStyle name="Note" xfId="86"/>
    <cellStyle name="Output" xfId="87"/>
    <cellStyle name="Percent" xfId="88"/>
    <cellStyle name="Reference" xfId="89"/>
    <cellStyle name="Row heading" xfId="90"/>
    <cellStyle name="Source Hed" xfId="91"/>
    <cellStyle name="Source Letter" xfId="92"/>
    <cellStyle name="Source Superscript" xfId="93"/>
    <cellStyle name="Source Text" xfId="94"/>
    <cellStyle name="Standard_Cargo traffic" xfId="95"/>
    <cellStyle name="State" xfId="96"/>
    <cellStyle name="Superscript" xfId="97"/>
    <cellStyle name="Table Data" xfId="98"/>
    <cellStyle name="Table Head Top" xfId="99"/>
    <cellStyle name="Table Hed Side" xfId="100"/>
    <cellStyle name="Table Title" xfId="101"/>
    <cellStyle name="Title" xfId="102"/>
    <cellStyle name="Title Text" xfId="103"/>
    <cellStyle name="Title Text 1" xfId="104"/>
    <cellStyle name="Title Text 2" xfId="105"/>
    <cellStyle name="Title-1" xfId="106"/>
    <cellStyle name="Title-2" xfId="107"/>
    <cellStyle name="Title-3" xfId="108"/>
    <cellStyle name="Total" xfId="109"/>
    <cellStyle name="Warning Text" xfId="110"/>
    <cellStyle name="Wrap" xfId="111"/>
    <cellStyle name="Wrap Bold" xfId="112"/>
    <cellStyle name="Wrap Title" xfId="113"/>
    <cellStyle name="Wrap_appendix_9_03_0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SMAINNF01\HOME\WMALLETT\TSAR99\USFreight97-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tional%20Program\International%20trade%20&amp;%20transportation%20trends\June%202002\Air%20Trade%20T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Conjoncture\Template\MaquetteGraphique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Dom+exp US freight"/>
      <sheetName val="93-97 % Dom+exp"/>
      <sheetName val="93-97 US Freight+import Tab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5">
        <row r="2">
          <cell r="B2">
            <v>7623623</v>
          </cell>
          <cell r="C2">
            <v>11562916</v>
          </cell>
          <cell r="D2">
            <v>2808279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 U.S. partners total and air"/>
      <sheetName val="Top 25 Air trade partner by val"/>
      <sheetName val="Top 10 Air imp by value"/>
      <sheetName val="Top 10 Air exp by value"/>
      <sheetName val="Top Air trade partners by weigh"/>
      <sheetName val="Top 10 Air imp by weight"/>
      <sheetName val="Top 10 Air exp by weight"/>
      <sheetName val="Top Air trade partners by v (5)"/>
      <sheetName val="Top 50 US intl freight pairs"/>
      <sheetName val="Top 50 US intl freight gateways"/>
      <sheetName val="Top 20 US intl freight gate '00"/>
      <sheetName val="Top 20 fastest growth gateways"/>
      <sheetName val="World busiest air cargo airport"/>
    </sheetNames>
    <sheetDataSet>
      <sheetData sheetId="8">
        <row r="6">
          <cell r="F6">
            <v>4653285</v>
          </cell>
        </row>
        <row r="7">
          <cell r="F7">
            <v>482152</v>
          </cell>
        </row>
        <row r="8">
          <cell r="F8">
            <v>34374</v>
          </cell>
        </row>
        <row r="9">
          <cell r="F9">
            <v>93716</v>
          </cell>
        </row>
        <row r="10">
          <cell r="F10" t="str">
            <v>NA</v>
          </cell>
        </row>
        <row r="11">
          <cell r="F11">
            <v>211201</v>
          </cell>
        </row>
        <row r="12">
          <cell r="F12">
            <v>25532</v>
          </cell>
        </row>
        <row r="13">
          <cell r="F13">
            <v>65028</v>
          </cell>
        </row>
        <row r="14">
          <cell r="F14">
            <v>67514</v>
          </cell>
        </row>
        <row r="15">
          <cell r="F15">
            <v>80896</v>
          </cell>
        </row>
        <row r="16">
          <cell r="F16">
            <v>83388</v>
          </cell>
        </row>
        <row r="17">
          <cell r="F17">
            <v>97209</v>
          </cell>
        </row>
        <row r="18">
          <cell r="F18">
            <v>56832</v>
          </cell>
        </row>
        <row r="19">
          <cell r="F19">
            <v>62344</v>
          </cell>
        </row>
        <row r="20">
          <cell r="F20">
            <v>3074</v>
          </cell>
        </row>
        <row r="21">
          <cell r="F21">
            <v>25083</v>
          </cell>
        </row>
        <row r="22">
          <cell r="F22">
            <v>24154</v>
          </cell>
        </row>
        <row r="23">
          <cell r="F23">
            <v>29278</v>
          </cell>
        </row>
        <row r="24">
          <cell r="F24">
            <v>41697</v>
          </cell>
        </row>
        <row r="25">
          <cell r="F25">
            <v>72769</v>
          </cell>
        </row>
        <row r="26">
          <cell r="F26">
            <v>37263</v>
          </cell>
        </row>
        <row r="27">
          <cell r="F27">
            <v>31501</v>
          </cell>
        </row>
        <row r="28">
          <cell r="F28">
            <v>70040</v>
          </cell>
        </row>
        <row r="29">
          <cell r="F29">
            <v>18355</v>
          </cell>
        </row>
        <row r="30">
          <cell r="F30">
            <v>40964</v>
          </cell>
        </row>
        <row r="31">
          <cell r="F31">
            <v>23595</v>
          </cell>
        </row>
        <row r="32">
          <cell r="F32">
            <v>32720</v>
          </cell>
        </row>
        <row r="33">
          <cell r="F33">
            <v>55056</v>
          </cell>
        </row>
        <row r="34">
          <cell r="F34">
            <v>50805</v>
          </cell>
        </row>
        <row r="35">
          <cell r="F35">
            <v>2727</v>
          </cell>
        </row>
        <row r="36">
          <cell r="F36">
            <v>35264</v>
          </cell>
        </row>
        <row r="37">
          <cell r="F37">
            <v>27815</v>
          </cell>
        </row>
        <row r="38">
          <cell r="F38">
            <v>12884</v>
          </cell>
        </row>
        <row r="39">
          <cell r="F39">
            <v>21006</v>
          </cell>
        </row>
        <row r="40">
          <cell r="F40">
            <v>25166</v>
          </cell>
        </row>
        <row r="41">
          <cell r="F41">
            <v>8611</v>
          </cell>
        </row>
        <row r="42">
          <cell r="F42" t="str">
            <v>NA</v>
          </cell>
        </row>
        <row r="43">
          <cell r="F43">
            <v>12055</v>
          </cell>
        </row>
        <row r="44">
          <cell r="F44">
            <v>37454</v>
          </cell>
        </row>
        <row r="45">
          <cell r="F45">
            <v>10490</v>
          </cell>
        </row>
        <row r="46">
          <cell r="F46">
            <v>10239</v>
          </cell>
        </row>
        <row r="47">
          <cell r="F47">
            <v>22569</v>
          </cell>
        </row>
        <row r="48">
          <cell r="F48">
            <v>138</v>
          </cell>
        </row>
        <row r="49">
          <cell r="F49">
            <v>11353</v>
          </cell>
        </row>
        <row r="50">
          <cell r="F50">
            <v>8946</v>
          </cell>
        </row>
        <row r="51">
          <cell r="F51">
            <v>12111</v>
          </cell>
        </row>
        <row r="52">
          <cell r="F52">
            <v>13079</v>
          </cell>
        </row>
        <row r="53">
          <cell r="F53">
            <v>42510</v>
          </cell>
        </row>
        <row r="54">
          <cell r="F54">
            <v>28861</v>
          </cell>
        </row>
        <row r="55">
          <cell r="F55">
            <v>7564</v>
          </cell>
        </row>
        <row r="56">
          <cell r="F56">
            <v>11412</v>
          </cell>
        </row>
        <row r="676">
          <cell r="F676">
            <v>17705</v>
          </cell>
        </row>
        <row r="677">
          <cell r="F677">
            <v>17655</v>
          </cell>
        </row>
        <row r="678">
          <cell r="F678">
            <v>17552</v>
          </cell>
        </row>
        <row r="679">
          <cell r="F679">
            <v>17529</v>
          </cell>
        </row>
        <row r="680">
          <cell r="F680">
            <v>17474</v>
          </cell>
        </row>
        <row r="681">
          <cell r="F681">
            <v>17391</v>
          </cell>
        </row>
        <row r="682">
          <cell r="F682">
            <v>17260</v>
          </cell>
        </row>
        <row r="683">
          <cell r="F683">
            <v>16918</v>
          </cell>
        </row>
        <row r="684">
          <cell r="F684">
            <v>16401</v>
          </cell>
        </row>
        <row r="685">
          <cell r="F685">
            <v>15883</v>
          </cell>
        </row>
        <row r="686">
          <cell r="F686">
            <v>15839</v>
          </cell>
        </row>
        <row r="687">
          <cell r="F687">
            <v>15727</v>
          </cell>
        </row>
        <row r="688">
          <cell r="F688">
            <v>15656</v>
          </cell>
        </row>
        <row r="689">
          <cell r="F689">
            <v>14969</v>
          </cell>
        </row>
        <row r="690">
          <cell r="F690">
            <v>14871</v>
          </cell>
        </row>
        <row r="691">
          <cell r="F691">
            <v>14699</v>
          </cell>
        </row>
        <row r="692">
          <cell r="F692">
            <v>14622</v>
          </cell>
        </row>
        <row r="693">
          <cell r="F693">
            <v>14621</v>
          </cell>
        </row>
        <row r="694">
          <cell r="F694">
            <v>14289</v>
          </cell>
        </row>
        <row r="695">
          <cell r="F695">
            <v>14268</v>
          </cell>
        </row>
        <row r="696">
          <cell r="F696">
            <v>14241</v>
          </cell>
        </row>
        <row r="697">
          <cell r="F697">
            <v>14206</v>
          </cell>
        </row>
        <row r="698">
          <cell r="F698">
            <v>14137</v>
          </cell>
        </row>
        <row r="699">
          <cell r="F699">
            <v>14074</v>
          </cell>
        </row>
        <row r="700">
          <cell r="F700">
            <v>13602</v>
          </cell>
        </row>
        <row r="701">
          <cell r="F701">
            <v>13556</v>
          </cell>
        </row>
        <row r="702">
          <cell r="F702">
            <v>13406</v>
          </cell>
        </row>
        <row r="703">
          <cell r="F703">
            <v>13219</v>
          </cell>
        </row>
        <row r="704">
          <cell r="F704">
            <v>13123</v>
          </cell>
        </row>
        <row r="705">
          <cell r="F705">
            <v>13022</v>
          </cell>
        </row>
        <row r="706">
          <cell r="F706">
            <v>12663</v>
          </cell>
        </row>
        <row r="707">
          <cell r="F707">
            <v>12007</v>
          </cell>
        </row>
        <row r="708">
          <cell r="F708">
            <v>11742</v>
          </cell>
        </row>
        <row r="709">
          <cell r="F709">
            <v>11722</v>
          </cell>
        </row>
        <row r="710">
          <cell r="F710">
            <v>11569</v>
          </cell>
        </row>
        <row r="711">
          <cell r="F711">
            <v>11469</v>
          </cell>
        </row>
        <row r="712">
          <cell r="F712">
            <v>11373</v>
          </cell>
        </row>
        <row r="713">
          <cell r="F713">
            <v>11327</v>
          </cell>
        </row>
        <row r="714">
          <cell r="F714">
            <v>11299</v>
          </cell>
        </row>
        <row r="715">
          <cell r="F715">
            <v>11210</v>
          </cell>
        </row>
        <row r="716">
          <cell r="F716">
            <v>11204</v>
          </cell>
        </row>
        <row r="717">
          <cell r="F717">
            <v>11067</v>
          </cell>
        </row>
        <row r="718">
          <cell r="F718">
            <v>10935</v>
          </cell>
        </row>
        <row r="719">
          <cell r="F719">
            <v>10837</v>
          </cell>
        </row>
        <row r="720">
          <cell r="F720">
            <v>10806</v>
          </cell>
        </row>
        <row r="721">
          <cell r="F721">
            <v>10776</v>
          </cell>
        </row>
        <row r="722">
          <cell r="F722">
            <v>10713</v>
          </cell>
        </row>
        <row r="723">
          <cell r="F723">
            <v>10614</v>
          </cell>
        </row>
        <row r="724">
          <cell r="F724">
            <v>10103</v>
          </cell>
        </row>
      </sheetData>
      <sheetData sheetId="9">
        <row r="6">
          <cell r="C6" t="str">
            <v>U.S. airport</v>
          </cell>
          <cell r="D6">
            <v>1990</v>
          </cell>
        </row>
        <row r="7">
          <cell r="D7">
            <v>4357583</v>
          </cell>
        </row>
        <row r="8">
          <cell r="C8" t="str">
            <v>ANC</v>
          </cell>
          <cell r="D8">
            <v>908543</v>
          </cell>
        </row>
        <row r="9">
          <cell r="C9" t="str">
            <v>MIA</v>
          </cell>
          <cell r="D9">
            <v>742000</v>
          </cell>
        </row>
        <row r="10">
          <cell r="C10" t="str">
            <v>JFK</v>
          </cell>
          <cell r="D10">
            <v>896547</v>
          </cell>
        </row>
        <row r="11">
          <cell r="C11" t="str">
            <v>LAX</v>
          </cell>
          <cell r="D11">
            <v>347722</v>
          </cell>
        </row>
        <row r="12">
          <cell r="C12" t="str">
            <v>ORD</v>
          </cell>
          <cell r="D12">
            <v>271455</v>
          </cell>
        </row>
        <row r="13">
          <cell r="C13" t="str">
            <v>SFO</v>
          </cell>
          <cell r="D13">
            <v>185349</v>
          </cell>
        </row>
        <row r="14">
          <cell r="C14" t="str">
            <v>EWR</v>
          </cell>
          <cell r="D14">
            <v>74627</v>
          </cell>
        </row>
        <row r="15">
          <cell r="C15" t="str">
            <v>ATL</v>
          </cell>
          <cell r="D15">
            <v>85709</v>
          </cell>
        </row>
        <row r="16">
          <cell r="C16" t="str">
            <v>MEM</v>
          </cell>
          <cell r="D16">
            <v>14</v>
          </cell>
        </row>
        <row r="17">
          <cell r="C17" t="str">
            <v>FAI</v>
          </cell>
          <cell r="D17">
            <v>27351</v>
          </cell>
        </row>
        <row r="18">
          <cell r="C18" t="str">
            <v>HNL</v>
          </cell>
          <cell r="D18">
            <v>158691</v>
          </cell>
        </row>
        <row r="19">
          <cell r="C19" t="str">
            <v>IAD</v>
          </cell>
          <cell r="D19">
            <v>36536</v>
          </cell>
        </row>
        <row r="20">
          <cell r="C20" t="str">
            <v>DFW</v>
          </cell>
          <cell r="D20">
            <v>69020</v>
          </cell>
        </row>
        <row r="21">
          <cell r="C21" t="str">
            <v>PHL</v>
          </cell>
          <cell r="D21">
            <v>18041</v>
          </cell>
        </row>
        <row r="22">
          <cell r="C22" t="str">
            <v>IAH</v>
          </cell>
          <cell r="D22">
            <v>82144</v>
          </cell>
        </row>
        <row r="23">
          <cell r="C23" t="str">
            <v>SEA</v>
          </cell>
          <cell r="D23">
            <v>61052</v>
          </cell>
        </row>
        <row r="24">
          <cell r="C24" t="str">
            <v>BOS</v>
          </cell>
          <cell r="D24">
            <v>97968</v>
          </cell>
        </row>
        <row r="25">
          <cell r="C25" t="str">
            <v>DTW</v>
          </cell>
          <cell r="D25">
            <v>22409</v>
          </cell>
        </row>
        <row r="26">
          <cell r="C26" t="str">
            <v>GUM</v>
          </cell>
          <cell r="D26">
            <v>36892</v>
          </cell>
        </row>
        <row r="27">
          <cell r="C27" t="str">
            <v>HSV</v>
          </cell>
          <cell r="D27">
            <v>6167</v>
          </cell>
        </row>
        <row r="28">
          <cell r="C28" t="str">
            <v>CVG</v>
          </cell>
          <cell r="D28">
            <v>7517</v>
          </cell>
        </row>
        <row r="29">
          <cell r="C29" t="str">
            <v>SJU</v>
          </cell>
          <cell r="D29">
            <v>47387</v>
          </cell>
        </row>
        <row r="30">
          <cell r="C30" t="str">
            <v>MCO</v>
          </cell>
          <cell r="D30">
            <v>8496</v>
          </cell>
        </row>
        <row r="31">
          <cell r="C31" t="str">
            <v>PDX</v>
          </cell>
          <cell r="D31">
            <v>9182</v>
          </cell>
        </row>
        <row r="32">
          <cell r="C32" t="str">
            <v>IND</v>
          </cell>
          <cell r="D32">
            <v>65</v>
          </cell>
        </row>
        <row r="33">
          <cell r="C33" t="str">
            <v>SDF</v>
          </cell>
          <cell r="D33">
            <v>842</v>
          </cell>
        </row>
        <row r="34">
          <cell r="C34" t="str">
            <v>MSP</v>
          </cell>
          <cell r="D34">
            <v>7659</v>
          </cell>
        </row>
        <row r="35">
          <cell r="C35" t="str">
            <v>DAY</v>
          </cell>
          <cell r="D35">
            <v>15004</v>
          </cell>
        </row>
        <row r="36">
          <cell r="C36" t="str">
            <v>OAK</v>
          </cell>
          <cell r="D36">
            <v>209</v>
          </cell>
        </row>
        <row r="37">
          <cell r="C37" t="str">
            <v>FLL</v>
          </cell>
          <cell r="D37">
            <v>5938</v>
          </cell>
        </row>
        <row r="38">
          <cell r="C38" t="str">
            <v>CLT</v>
          </cell>
          <cell r="D38">
            <v>11037</v>
          </cell>
        </row>
        <row r="39">
          <cell r="C39" t="str">
            <v>SPN</v>
          </cell>
          <cell r="D39">
            <v>8997</v>
          </cell>
        </row>
        <row r="40">
          <cell r="C40" t="str">
            <v>PIT</v>
          </cell>
          <cell r="D40">
            <v>2235</v>
          </cell>
        </row>
        <row r="41">
          <cell r="C41" t="str">
            <v>SFB</v>
          </cell>
          <cell r="D41">
            <v>0</v>
          </cell>
        </row>
        <row r="42">
          <cell r="C42" t="str">
            <v>EFD</v>
          </cell>
          <cell r="D42">
            <v>1073</v>
          </cell>
        </row>
        <row r="43">
          <cell r="C43" t="str">
            <v>YIP</v>
          </cell>
          <cell r="D43">
            <v>254</v>
          </cell>
        </row>
        <row r="44">
          <cell r="C44" t="str">
            <v>SAT</v>
          </cell>
          <cell r="D44">
            <v>3390</v>
          </cell>
        </row>
        <row r="45">
          <cell r="C45" t="str">
            <v>LRD</v>
          </cell>
          <cell r="D45">
            <v>9</v>
          </cell>
        </row>
        <row r="46">
          <cell r="C46" t="str">
            <v>SJC</v>
          </cell>
          <cell r="D46">
            <v>149</v>
          </cell>
        </row>
        <row r="47">
          <cell r="C47" t="str">
            <v>PHX</v>
          </cell>
          <cell r="D47">
            <v>23</v>
          </cell>
        </row>
        <row r="48">
          <cell r="C48" t="str">
            <v>TOL</v>
          </cell>
          <cell r="D48">
            <v>26</v>
          </cell>
        </row>
        <row r="49">
          <cell r="C49" t="str">
            <v>DEN</v>
          </cell>
          <cell r="D49">
            <v>3214</v>
          </cell>
        </row>
        <row r="50">
          <cell r="C50" t="str">
            <v>BWI</v>
          </cell>
          <cell r="D50">
            <v>5774</v>
          </cell>
        </row>
        <row r="51">
          <cell r="C51" t="str">
            <v>ELP</v>
          </cell>
          <cell r="D51">
            <v>139</v>
          </cell>
        </row>
        <row r="52">
          <cell r="C52" t="str">
            <v>BGR</v>
          </cell>
          <cell r="D52">
            <v>3391</v>
          </cell>
        </row>
        <row r="53">
          <cell r="C53" t="str">
            <v>AUS</v>
          </cell>
          <cell r="D53">
            <v>68</v>
          </cell>
        </row>
        <row r="54">
          <cell r="C54" t="str">
            <v>PPG</v>
          </cell>
          <cell r="D54">
            <v>559</v>
          </cell>
        </row>
        <row r="55">
          <cell r="C55" t="str">
            <v>STL</v>
          </cell>
          <cell r="D55">
            <v>2666</v>
          </cell>
        </row>
        <row r="56">
          <cell r="C56" t="str">
            <v>LAS</v>
          </cell>
          <cell r="D56">
            <v>113</v>
          </cell>
        </row>
        <row r="57">
          <cell r="C57" t="str">
            <v>RDU</v>
          </cell>
          <cell r="D57">
            <v>3589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 Maquette"/>
      <sheetName val="Data Import"/>
      <sheetName val="RAIL"/>
      <sheetName val="ROAD"/>
      <sheetName val="WATER"/>
      <sheetName val="ECONOMIC"/>
      <sheetName val="Graph-T"/>
      <sheetName val="DataGraphAgg"/>
      <sheetName val="Graph-C"/>
    </sheetNames>
    <sheetDataSet>
      <sheetData sheetId="1">
        <row r="1">
          <cell r="A1" t="str">
            <v>TreeYear</v>
          </cell>
          <cell r="B1" t="str">
            <v>Type</v>
          </cell>
          <cell r="C1" t="str">
            <v>M01</v>
          </cell>
          <cell r="D1" t="str">
            <v>M02</v>
          </cell>
          <cell r="E1" t="str">
            <v>M03</v>
          </cell>
          <cell r="F1" t="str">
            <v>Q1</v>
          </cell>
          <cell r="G1" t="str">
            <v>M04</v>
          </cell>
          <cell r="H1" t="str">
            <v>M05</v>
          </cell>
          <cell r="I1" t="str">
            <v>M06</v>
          </cell>
          <cell r="J1" t="str">
            <v>Q2</v>
          </cell>
          <cell r="K1" t="str">
            <v>M07</v>
          </cell>
          <cell r="L1" t="str">
            <v>M08</v>
          </cell>
          <cell r="M1" t="str">
            <v>M09</v>
          </cell>
          <cell r="N1" t="str">
            <v>Q3</v>
          </cell>
          <cell r="O1" t="str">
            <v>M10</v>
          </cell>
          <cell r="P1" t="str">
            <v>M11</v>
          </cell>
          <cell r="Q1" t="str">
            <v>M12</v>
          </cell>
          <cell r="R1" t="str">
            <v>Q4</v>
          </cell>
          <cell r="S1" t="str">
            <v>Y</v>
          </cell>
          <cell r="T1" t="str">
            <v>Data_Year</v>
          </cell>
        </row>
        <row r="2">
          <cell r="A2" t="str">
            <v>01.1-1994</v>
          </cell>
          <cell r="B2" t="str">
            <v>crude</v>
          </cell>
          <cell r="C2">
            <v>184.6</v>
          </cell>
          <cell r="D2">
            <v>239.3</v>
          </cell>
          <cell r="E2">
            <v>238.4</v>
          </cell>
          <cell r="F2">
            <v>662.3</v>
          </cell>
          <cell r="G2">
            <v>223.7</v>
          </cell>
          <cell r="H2">
            <v>219.8</v>
          </cell>
          <cell r="I2">
            <v>238.4</v>
          </cell>
          <cell r="J2">
            <v>681.9</v>
          </cell>
          <cell r="K2">
            <v>239.4</v>
          </cell>
          <cell r="L2">
            <v>252.6</v>
          </cell>
          <cell r="M2">
            <v>254.7</v>
          </cell>
          <cell r="N2">
            <v>746.7</v>
          </cell>
          <cell r="O2">
            <v>288.7</v>
          </cell>
          <cell r="P2">
            <v>336.7</v>
          </cell>
          <cell r="Q2">
            <v>286.1</v>
          </cell>
          <cell r="R2">
            <v>911.5</v>
          </cell>
          <cell r="S2">
            <v>3002.4</v>
          </cell>
          <cell r="T2">
            <v>1994</v>
          </cell>
        </row>
        <row r="3">
          <cell r="A3" t="str">
            <v>01.1-1995</v>
          </cell>
          <cell r="B3" t="str">
            <v>crude</v>
          </cell>
          <cell r="F3">
            <v>711.3</v>
          </cell>
          <cell r="J3">
            <v>773.9</v>
          </cell>
          <cell r="N3">
            <v>685.2</v>
          </cell>
          <cell r="R3">
            <v>834.6</v>
          </cell>
          <cell r="S3">
            <v>3005</v>
          </cell>
          <cell r="T3">
            <v>1995</v>
          </cell>
        </row>
        <row r="4">
          <cell r="A4" t="str">
            <v>01.1-1996</v>
          </cell>
          <cell r="B4" t="str">
            <v>crude</v>
          </cell>
          <cell r="F4">
            <v>662.2</v>
          </cell>
          <cell r="J4">
            <v>643.2</v>
          </cell>
          <cell r="N4">
            <v>736.5</v>
          </cell>
          <cell r="R4">
            <v>873.1</v>
          </cell>
          <cell r="S4">
            <v>2915</v>
          </cell>
          <cell r="T4">
            <v>1996</v>
          </cell>
        </row>
        <row r="5">
          <cell r="A5" t="str">
            <v>01.1-1997</v>
          </cell>
          <cell r="B5" t="str">
            <v>crude</v>
          </cell>
          <cell r="F5">
            <v>641.9</v>
          </cell>
          <cell r="J5">
            <v>809.7</v>
          </cell>
          <cell r="N5">
            <v>785.7</v>
          </cell>
          <cell r="R5">
            <v>904.8</v>
          </cell>
          <cell r="S5">
            <v>3142.1</v>
          </cell>
          <cell r="T5">
            <v>1997</v>
          </cell>
        </row>
        <row r="6">
          <cell r="A6" t="str">
            <v>01.1-1998</v>
          </cell>
          <cell r="B6" t="str">
            <v>crude</v>
          </cell>
          <cell r="F6">
            <v>692.6</v>
          </cell>
          <cell r="J6">
            <v>733.7</v>
          </cell>
          <cell r="N6">
            <v>740.2</v>
          </cell>
          <cell r="R6">
            <v>933.1</v>
          </cell>
          <cell r="S6">
            <v>3099.7</v>
          </cell>
          <cell r="T6">
            <v>1998</v>
          </cell>
        </row>
        <row r="7">
          <cell r="A7" t="str">
            <v>01.2-1994</v>
          </cell>
          <cell r="B7" t="str">
            <v>crude</v>
          </cell>
          <cell r="C7">
            <v>390.4</v>
          </cell>
          <cell r="D7">
            <v>657</v>
          </cell>
          <cell r="E7">
            <v>824</v>
          </cell>
          <cell r="F7">
            <v>1871.4</v>
          </cell>
          <cell r="G7">
            <v>846.7</v>
          </cell>
          <cell r="H7">
            <v>735.1</v>
          </cell>
          <cell r="I7">
            <v>894</v>
          </cell>
          <cell r="J7">
            <v>2475.8</v>
          </cell>
          <cell r="K7">
            <v>763.6</v>
          </cell>
          <cell r="L7">
            <v>695.9</v>
          </cell>
          <cell r="M7">
            <v>864.1</v>
          </cell>
          <cell r="N7">
            <v>2323.6</v>
          </cell>
          <cell r="O7">
            <v>795.9</v>
          </cell>
          <cell r="P7">
            <v>1088</v>
          </cell>
          <cell r="Q7">
            <v>867.2</v>
          </cell>
          <cell r="R7">
            <v>2751.1</v>
          </cell>
          <cell r="S7">
            <v>9421.9</v>
          </cell>
          <cell r="T7">
            <v>1994</v>
          </cell>
        </row>
        <row r="8">
          <cell r="A8" t="str">
            <v>01.2-1995</v>
          </cell>
          <cell r="B8" t="str">
            <v>crude</v>
          </cell>
          <cell r="F8">
            <v>2234.1</v>
          </cell>
          <cell r="J8">
            <v>2603.1</v>
          </cell>
          <cell r="N8">
            <v>2620.4</v>
          </cell>
          <cell r="R8">
            <v>2697.5</v>
          </cell>
          <cell r="S8">
            <v>10155.1</v>
          </cell>
          <cell r="T8">
            <v>1995</v>
          </cell>
        </row>
        <row r="9">
          <cell r="A9" t="str">
            <v>01.2-1996</v>
          </cell>
          <cell r="B9" t="str">
            <v>crude</v>
          </cell>
          <cell r="F9">
            <v>2121.4</v>
          </cell>
          <cell r="J9">
            <v>2880.3</v>
          </cell>
          <cell r="N9">
            <v>2585.9</v>
          </cell>
          <cell r="R9">
            <v>2830.7</v>
          </cell>
          <cell r="S9">
            <v>10418.3</v>
          </cell>
          <cell r="T9">
            <v>1996</v>
          </cell>
        </row>
        <row r="10">
          <cell r="A10" t="str">
            <v>01.2-1997</v>
          </cell>
          <cell r="B10" t="str">
            <v>crude</v>
          </cell>
          <cell r="F10">
            <v>2093.2</v>
          </cell>
          <cell r="H10">
            <v>999999</v>
          </cell>
          <cell r="J10">
            <v>3213.4</v>
          </cell>
          <cell r="N10">
            <v>2788.7</v>
          </cell>
          <cell r="R10">
            <v>2961.3</v>
          </cell>
          <cell r="S10">
            <v>11056.7</v>
          </cell>
          <cell r="T10">
            <v>1997</v>
          </cell>
        </row>
        <row r="11">
          <cell r="A11" t="str">
            <v>01.2-1998</v>
          </cell>
          <cell r="B11" t="str">
            <v>crude</v>
          </cell>
          <cell r="F11">
            <v>2777.3</v>
          </cell>
          <cell r="J11">
            <v>3129</v>
          </cell>
          <cell r="N11">
            <v>2845.8</v>
          </cell>
          <cell r="R11">
            <v>2862.1</v>
          </cell>
          <cell r="S11">
            <v>11614.2</v>
          </cell>
          <cell r="T11">
            <v>1998</v>
          </cell>
        </row>
        <row r="12">
          <cell r="A12" t="str">
            <v>02-1994</v>
          </cell>
          <cell r="B12" t="str">
            <v>crude</v>
          </cell>
          <cell r="F12">
            <v>2355.9</v>
          </cell>
          <cell r="J12">
            <v>2551.1</v>
          </cell>
          <cell r="N12">
            <v>2250.1</v>
          </cell>
          <cell r="R12">
            <v>2472.1</v>
          </cell>
          <cell r="S12">
            <v>9629.2</v>
          </cell>
          <cell r="T12">
            <v>1994</v>
          </cell>
        </row>
        <row r="13">
          <cell r="A13" t="str">
            <v>02-1995</v>
          </cell>
          <cell r="B13" t="str">
            <v>crude</v>
          </cell>
          <cell r="F13">
            <v>2409</v>
          </cell>
          <cell r="J13">
            <v>2506</v>
          </cell>
          <cell r="N13">
            <v>2215</v>
          </cell>
          <cell r="R13">
            <v>2495</v>
          </cell>
          <cell r="S13">
            <v>9625</v>
          </cell>
          <cell r="T13">
            <v>1995</v>
          </cell>
        </row>
        <row r="14">
          <cell r="A14" t="str">
            <v>02-1996</v>
          </cell>
          <cell r="B14" t="str">
            <v>crude</v>
          </cell>
          <cell r="F14">
            <v>2480</v>
          </cell>
          <cell r="J14">
            <v>2564</v>
          </cell>
          <cell r="N14">
            <v>2240</v>
          </cell>
          <cell r="R14">
            <v>2405.5</v>
          </cell>
          <cell r="S14">
            <v>9689.5</v>
          </cell>
          <cell r="T14">
            <v>1996</v>
          </cell>
        </row>
        <row r="15">
          <cell r="A15" t="str">
            <v>02-1997</v>
          </cell>
          <cell r="B15" t="str">
            <v>crude</v>
          </cell>
          <cell r="F15">
            <v>2181</v>
          </cell>
          <cell r="J15">
            <v>2224</v>
          </cell>
          <cell r="N15">
            <v>1978.2</v>
          </cell>
          <cell r="R15">
            <v>2265.5</v>
          </cell>
          <cell r="S15">
            <v>8647.3</v>
          </cell>
          <cell r="T15">
            <v>1997</v>
          </cell>
        </row>
        <row r="16">
          <cell r="A16" t="str">
            <v>02-1998</v>
          </cell>
          <cell r="B16" t="str">
            <v>crude</v>
          </cell>
          <cell r="T16">
            <v>1998</v>
          </cell>
        </row>
        <row r="17">
          <cell r="A17" t="str">
            <v>03.1-1994</v>
          </cell>
          <cell r="B17" t="str">
            <v>crude</v>
          </cell>
          <cell r="C17">
            <v>233</v>
          </cell>
          <cell r="D17">
            <v>204</v>
          </cell>
          <cell r="E17">
            <v>245.2</v>
          </cell>
          <cell r="F17">
            <v>682.2</v>
          </cell>
          <cell r="G17">
            <v>213.9</v>
          </cell>
          <cell r="H17">
            <v>263.5</v>
          </cell>
          <cell r="I17">
            <v>243</v>
          </cell>
          <cell r="J17">
            <v>720.4</v>
          </cell>
          <cell r="K17">
            <v>222.5</v>
          </cell>
          <cell r="L17">
            <v>237.8</v>
          </cell>
          <cell r="M17">
            <v>216.9</v>
          </cell>
          <cell r="N17">
            <v>677.2</v>
          </cell>
          <cell r="O17">
            <v>251.5</v>
          </cell>
          <cell r="P17">
            <v>231.8</v>
          </cell>
          <cell r="Q17">
            <v>220</v>
          </cell>
          <cell r="R17">
            <v>703.3</v>
          </cell>
          <cell r="S17">
            <v>2783.1</v>
          </cell>
          <cell r="T17">
            <v>1994</v>
          </cell>
        </row>
        <row r="18">
          <cell r="A18" t="str">
            <v>03.1-1995</v>
          </cell>
          <cell r="B18" t="str">
            <v>crude</v>
          </cell>
          <cell r="F18">
            <v>2402.1</v>
          </cell>
          <cell r="J18">
            <v>3092.6</v>
          </cell>
          <cell r="N18">
            <v>3105.5</v>
          </cell>
          <cell r="R18">
            <v>2696.1</v>
          </cell>
          <cell r="S18">
            <v>11296.3</v>
          </cell>
          <cell r="T18">
            <v>1995</v>
          </cell>
        </row>
        <row r="19">
          <cell r="A19" t="str">
            <v>03.1-1996</v>
          </cell>
          <cell r="B19" t="str">
            <v>crude</v>
          </cell>
          <cell r="F19">
            <v>2566.8</v>
          </cell>
          <cell r="J19">
            <v>3080</v>
          </cell>
          <cell r="N19">
            <v>3207.7</v>
          </cell>
          <cell r="R19">
            <v>2813.8</v>
          </cell>
          <cell r="S19">
            <v>11668.2</v>
          </cell>
          <cell r="T19">
            <v>1996</v>
          </cell>
        </row>
        <row r="20">
          <cell r="A20" t="str">
            <v>03.1-1997</v>
          </cell>
          <cell r="B20" t="str">
            <v>crude</v>
          </cell>
          <cell r="F20">
            <v>2538.8967601376</v>
          </cell>
          <cell r="J20">
            <v>3193.50204549043</v>
          </cell>
          <cell r="N20">
            <v>2914.98064926151</v>
          </cell>
          <cell r="R20">
            <v>2624.66412548619</v>
          </cell>
          <cell r="S20">
            <v>11272.0435803757</v>
          </cell>
          <cell r="T20">
            <v>1997</v>
          </cell>
        </row>
        <row r="21">
          <cell r="A21" t="str">
            <v>03.1-1998</v>
          </cell>
          <cell r="B21" t="str">
            <v>crude</v>
          </cell>
          <cell r="F21">
            <v>2538.8967601376</v>
          </cell>
          <cell r="J21">
            <v>3193.50204549043</v>
          </cell>
          <cell r="N21">
            <v>2914.98064926151</v>
          </cell>
          <cell r="R21">
            <v>2624.66412548619</v>
          </cell>
          <cell r="S21">
            <v>11272.0435803757</v>
          </cell>
          <cell r="T21">
            <v>1998</v>
          </cell>
        </row>
        <row r="22">
          <cell r="A22" t="str">
            <v>03.2-1994</v>
          </cell>
          <cell r="B22" t="str">
            <v>crude</v>
          </cell>
          <cell r="C22">
            <v>231</v>
          </cell>
          <cell r="D22">
            <v>246.7</v>
          </cell>
          <cell r="E22">
            <v>304.9</v>
          </cell>
          <cell r="F22">
            <v>782.6</v>
          </cell>
          <cell r="G22">
            <v>268.5</v>
          </cell>
          <cell r="H22">
            <v>268.5</v>
          </cell>
          <cell r="I22">
            <v>285.7</v>
          </cell>
          <cell r="J22">
            <v>822.7</v>
          </cell>
          <cell r="K22">
            <v>267.3</v>
          </cell>
          <cell r="L22">
            <v>201.6</v>
          </cell>
          <cell r="M22">
            <v>301.6</v>
          </cell>
          <cell r="N22">
            <v>770.5</v>
          </cell>
          <cell r="O22">
            <v>272</v>
          </cell>
          <cell r="P22">
            <v>283.3</v>
          </cell>
          <cell r="Q22">
            <v>233.8</v>
          </cell>
          <cell r="R22">
            <v>789.1</v>
          </cell>
          <cell r="S22">
            <v>3164.9</v>
          </cell>
          <cell r="T22">
            <v>1994</v>
          </cell>
        </row>
        <row r="23">
          <cell r="A23" t="str">
            <v>03.2-1995</v>
          </cell>
          <cell r="B23" t="str">
            <v>crude</v>
          </cell>
          <cell r="F23">
            <v>3787.9</v>
          </cell>
          <cell r="J23">
            <v>4042.9</v>
          </cell>
          <cell r="N23">
            <v>3799.8</v>
          </cell>
          <cell r="R23">
            <v>3897.4</v>
          </cell>
          <cell r="S23">
            <v>15528</v>
          </cell>
          <cell r="T23">
            <v>1995</v>
          </cell>
        </row>
        <row r="24">
          <cell r="A24" t="str">
            <v>03.2-1996</v>
          </cell>
          <cell r="B24" t="str">
            <v>crude</v>
          </cell>
          <cell r="F24">
            <v>4496.8</v>
          </cell>
          <cell r="J24">
            <v>4293.7</v>
          </cell>
          <cell r="N24">
            <v>4016.8</v>
          </cell>
          <cell r="R24">
            <v>3748.5</v>
          </cell>
          <cell r="S24">
            <v>16555.8</v>
          </cell>
          <cell r="T24">
            <v>1996</v>
          </cell>
        </row>
        <row r="25">
          <cell r="A25" t="str">
            <v>03.2-1997</v>
          </cell>
          <cell r="B25" t="str">
            <v>crude</v>
          </cell>
          <cell r="F25">
            <v>4546.08484725548</v>
          </cell>
          <cell r="J25">
            <v>4287.47870499758</v>
          </cell>
          <cell r="N25">
            <v>2481.7928453013</v>
          </cell>
          <cell r="R25">
            <v>2570.55563016468</v>
          </cell>
          <cell r="S25">
            <v>13885.912027719</v>
          </cell>
          <cell r="T25">
            <v>1997</v>
          </cell>
        </row>
        <row r="26">
          <cell r="A26" t="str">
            <v>03.2-1998</v>
          </cell>
          <cell r="B26" t="str">
            <v>crude</v>
          </cell>
          <cell r="F26">
            <v>4546.08484725548</v>
          </cell>
          <cell r="J26">
            <v>4287.47870499758</v>
          </cell>
          <cell r="N26">
            <v>2481.7928453013</v>
          </cell>
          <cell r="R26">
            <v>2570.55563016468</v>
          </cell>
          <cell r="S26">
            <v>13885.912027719</v>
          </cell>
          <cell r="T26">
            <v>1998</v>
          </cell>
        </row>
        <row r="27">
          <cell r="A27" t="str">
            <v>04-1994</v>
          </cell>
          <cell r="B27" t="str">
            <v>crude</v>
          </cell>
          <cell r="T27">
            <v>1994</v>
          </cell>
        </row>
        <row r="28">
          <cell r="A28" t="str">
            <v>04-1995</v>
          </cell>
          <cell r="B28" t="str">
            <v>crude</v>
          </cell>
          <cell r="T28">
            <v>1995</v>
          </cell>
        </row>
        <row r="29">
          <cell r="A29" t="str">
            <v>04-1996</v>
          </cell>
          <cell r="B29" t="str">
            <v>crude</v>
          </cell>
          <cell r="T29">
            <v>1996</v>
          </cell>
        </row>
        <row r="30">
          <cell r="A30" t="str">
            <v>04-1997</v>
          </cell>
          <cell r="B30" t="str">
            <v>crude</v>
          </cell>
          <cell r="T30">
            <v>1997</v>
          </cell>
        </row>
        <row r="31">
          <cell r="A31" t="str">
            <v>04-1998</v>
          </cell>
          <cell r="B31" t="str">
            <v>crude</v>
          </cell>
          <cell r="T31">
            <v>1998</v>
          </cell>
        </row>
        <row r="32">
          <cell r="A32" t="str">
            <v>05.1-1994</v>
          </cell>
          <cell r="B32" t="str">
            <v>crude</v>
          </cell>
          <cell r="C32">
            <v>15688</v>
          </cell>
          <cell r="D32">
            <v>13045</v>
          </cell>
          <cell r="E32">
            <v>24409</v>
          </cell>
          <cell r="F32">
            <v>53142</v>
          </cell>
          <cell r="G32">
            <v>19502</v>
          </cell>
          <cell r="H32">
            <v>19240</v>
          </cell>
          <cell r="I32">
            <v>18797</v>
          </cell>
          <cell r="J32">
            <v>57539</v>
          </cell>
          <cell r="K32">
            <v>17936</v>
          </cell>
          <cell r="L32">
            <v>11671</v>
          </cell>
          <cell r="M32">
            <v>13782</v>
          </cell>
          <cell r="N32">
            <v>43389</v>
          </cell>
          <cell r="O32">
            <v>12517</v>
          </cell>
          <cell r="P32">
            <v>10069</v>
          </cell>
          <cell r="Q32">
            <v>4561</v>
          </cell>
          <cell r="R32">
            <v>27147</v>
          </cell>
          <cell r="S32">
            <v>181217</v>
          </cell>
          <cell r="T32">
            <v>1994</v>
          </cell>
        </row>
        <row r="33">
          <cell r="A33" t="str">
            <v>05.1-1995</v>
          </cell>
          <cell r="B33" t="str">
            <v>crude</v>
          </cell>
          <cell r="C33">
            <v>14854</v>
          </cell>
          <cell r="D33">
            <v>12351</v>
          </cell>
          <cell r="E33">
            <v>21797</v>
          </cell>
          <cell r="F33">
            <v>49002</v>
          </cell>
          <cell r="G33">
            <v>20017</v>
          </cell>
          <cell r="H33">
            <v>21471</v>
          </cell>
          <cell r="I33">
            <v>19249</v>
          </cell>
          <cell r="J33">
            <v>60737</v>
          </cell>
          <cell r="K33">
            <v>16803</v>
          </cell>
          <cell r="L33">
            <v>11404</v>
          </cell>
          <cell r="M33">
            <v>13010</v>
          </cell>
          <cell r="N33">
            <v>41217</v>
          </cell>
          <cell r="O33">
            <v>13587</v>
          </cell>
          <cell r="P33">
            <v>10548</v>
          </cell>
          <cell r="Q33">
            <v>4985</v>
          </cell>
          <cell r="R33">
            <v>29120</v>
          </cell>
          <cell r="S33">
            <v>180076</v>
          </cell>
          <cell r="T33">
            <v>1995</v>
          </cell>
        </row>
        <row r="34">
          <cell r="A34" t="str">
            <v>05.1-1996</v>
          </cell>
          <cell r="B34" t="str">
            <v>crude</v>
          </cell>
          <cell r="C34">
            <v>16432</v>
          </cell>
          <cell r="D34">
            <v>13903</v>
          </cell>
          <cell r="E34">
            <v>24945</v>
          </cell>
          <cell r="F34">
            <v>55280</v>
          </cell>
          <cell r="G34">
            <v>28184</v>
          </cell>
          <cell r="H34">
            <v>37616</v>
          </cell>
          <cell r="I34">
            <v>13140</v>
          </cell>
          <cell r="J34">
            <v>78940</v>
          </cell>
          <cell r="K34">
            <v>14663</v>
          </cell>
          <cell r="L34">
            <v>11734</v>
          </cell>
          <cell r="M34">
            <v>12636</v>
          </cell>
          <cell r="N34">
            <v>39033</v>
          </cell>
          <cell r="O34">
            <v>14329</v>
          </cell>
          <cell r="P34">
            <v>9970</v>
          </cell>
          <cell r="Q34">
            <v>5610</v>
          </cell>
          <cell r="R34">
            <v>29909</v>
          </cell>
          <cell r="S34">
            <v>203162</v>
          </cell>
          <cell r="T34">
            <v>1996</v>
          </cell>
        </row>
        <row r="35">
          <cell r="A35" t="str">
            <v>05.1-1997</v>
          </cell>
          <cell r="B35" t="str">
            <v>crude</v>
          </cell>
          <cell r="C35">
            <v>14152</v>
          </cell>
          <cell r="D35">
            <v>13654</v>
          </cell>
          <cell r="E35">
            <v>20932</v>
          </cell>
          <cell r="F35">
            <v>48738</v>
          </cell>
          <cell r="G35">
            <v>22020</v>
          </cell>
          <cell r="H35">
            <v>16407</v>
          </cell>
          <cell r="I35">
            <v>17124</v>
          </cell>
          <cell r="J35">
            <v>55551</v>
          </cell>
          <cell r="K35">
            <v>16465</v>
          </cell>
          <cell r="L35">
            <v>11062</v>
          </cell>
          <cell r="M35">
            <v>12412</v>
          </cell>
          <cell r="N35">
            <v>39939</v>
          </cell>
          <cell r="O35">
            <v>12927</v>
          </cell>
          <cell r="P35">
            <v>9229</v>
          </cell>
          <cell r="Q35">
            <v>4935</v>
          </cell>
          <cell r="R35">
            <v>27091</v>
          </cell>
          <cell r="S35">
            <v>171319</v>
          </cell>
          <cell r="T35">
            <v>1997</v>
          </cell>
        </row>
        <row r="36">
          <cell r="A36" t="str">
            <v>05.1-1998</v>
          </cell>
          <cell r="B36" t="str">
            <v>crude</v>
          </cell>
          <cell r="C36">
            <v>14715</v>
          </cell>
          <cell r="D36">
            <v>13004</v>
          </cell>
          <cell r="E36">
            <v>19278</v>
          </cell>
          <cell r="F36">
            <v>46997</v>
          </cell>
          <cell r="G36">
            <v>20334</v>
          </cell>
          <cell r="H36">
            <v>16377</v>
          </cell>
          <cell r="I36">
            <v>15716</v>
          </cell>
          <cell r="J36">
            <v>52427</v>
          </cell>
          <cell r="K36">
            <v>17139</v>
          </cell>
          <cell r="L36">
            <v>12237</v>
          </cell>
          <cell r="M36">
            <v>13951</v>
          </cell>
          <cell r="N36">
            <v>43327</v>
          </cell>
          <cell r="O36">
            <v>14475</v>
          </cell>
          <cell r="P36">
            <v>11537</v>
          </cell>
          <cell r="Q36">
            <v>6899</v>
          </cell>
          <cell r="R36">
            <v>32911</v>
          </cell>
          <cell r="S36">
            <v>175662</v>
          </cell>
          <cell r="T36">
            <v>1998</v>
          </cell>
        </row>
        <row r="37">
          <cell r="A37" t="str">
            <v>05.2-1994</v>
          </cell>
          <cell r="B37" t="str">
            <v>crude</v>
          </cell>
          <cell r="C37">
            <v>1847</v>
          </cell>
          <cell r="D37">
            <v>2095</v>
          </cell>
          <cell r="E37">
            <v>3303</v>
          </cell>
          <cell r="F37">
            <v>7245</v>
          </cell>
          <cell r="G37">
            <v>2576</v>
          </cell>
          <cell r="H37">
            <v>2296</v>
          </cell>
          <cell r="I37">
            <v>2400</v>
          </cell>
          <cell r="J37">
            <v>7272</v>
          </cell>
          <cell r="K37">
            <v>2148</v>
          </cell>
          <cell r="L37">
            <v>2012</v>
          </cell>
          <cell r="M37">
            <v>2035</v>
          </cell>
          <cell r="N37">
            <v>6195</v>
          </cell>
          <cell r="O37">
            <v>2017</v>
          </cell>
          <cell r="P37">
            <v>2118</v>
          </cell>
          <cell r="Q37">
            <v>1862</v>
          </cell>
          <cell r="R37">
            <v>5997</v>
          </cell>
          <cell r="S37">
            <v>26709</v>
          </cell>
          <cell r="T37">
            <v>1994</v>
          </cell>
        </row>
        <row r="38">
          <cell r="A38" t="str">
            <v>05.2-1995</v>
          </cell>
          <cell r="B38" t="str">
            <v>crude</v>
          </cell>
          <cell r="C38">
            <v>2228</v>
          </cell>
          <cell r="D38">
            <v>1994</v>
          </cell>
          <cell r="E38">
            <v>2816</v>
          </cell>
          <cell r="F38">
            <v>7038</v>
          </cell>
          <cell r="G38">
            <v>2535</v>
          </cell>
          <cell r="H38">
            <v>2492</v>
          </cell>
          <cell r="I38">
            <v>2370</v>
          </cell>
          <cell r="J38">
            <v>7397</v>
          </cell>
          <cell r="K38">
            <v>2336</v>
          </cell>
          <cell r="L38">
            <v>2047</v>
          </cell>
          <cell r="M38">
            <v>2059</v>
          </cell>
          <cell r="N38">
            <v>6442</v>
          </cell>
          <cell r="O38">
            <v>2263</v>
          </cell>
          <cell r="P38">
            <v>2182</v>
          </cell>
          <cell r="Q38">
            <v>1982</v>
          </cell>
          <cell r="R38">
            <v>6427</v>
          </cell>
          <cell r="S38">
            <v>27304</v>
          </cell>
          <cell r="T38">
            <v>1995</v>
          </cell>
        </row>
        <row r="39">
          <cell r="A39" t="str">
            <v>05.2-1996</v>
          </cell>
          <cell r="B39" t="str">
            <v>crude</v>
          </cell>
          <cell r="C39">
            <v>2225</v>
          </cell>
          <cell r="D39">
            <v>2057</v>
          </cell>
          <cell r="E39">
            <v>2555</v>
          </cell>
          <cell r="F39">
            <v>6837</v>
          </cell>
          <cell r="G39">
            <v>2708</v>
          </cell>
          <cell r="H39">
            <v>2551</v>
          </cell>
          <cell r="I39">
            <v>2319</v>
          </cell>
          <cell r="J39">
            <v>7578</v>
          </cell>
          <cell r="K39">
            <v>2643</v>
          </cell>
          <cell r="L39">
            <v>2020</v>
          </cell>
          <cell r="M39">
            <v>2331</v>
          </cell>
          <cell r="N39">
            <v>6994</v>
          </cell>
          <cell r="O39">
            <v>2526</v>
          </cell>
          <cell r="P39">
            <v>2128</v>
          </cell>
          <cell r="Q39">
            <v>1982</v>
          </cell>
          <cell r="R39">
            <v>6636</v>
          </cell>
          <cell r="S39">
            <v>28045</v>
          </cell>
          <cell r="T39">
            <v>1996</v>
          </cell>
        </row>
        <row r="40">
          <cell r="A40" t="str">
            <v>05.2-1997</v>
          </cell>
          <cell r="B40" t="str">
            <v>crude</v>
          </cell>
          <cell r="C40">
            <v>2437</v>
          </cell>
          <cell r="D40">
            <v>1990</v>
          </cell>
          <cell r="E40">
            <v>2493</v>
          </cell>
          <cell r="F40">
            <v>6920</v>
          </cell>
          <cell r="G40">
            <v>3120</v>
          </cell>
          <cell r="H40">
            <v>2383</v>
          </cell>
          <cell r="I40">
            <v>2837</v>
          </cell>
          <cell r="J40">
            <v>8340</v>
          </cell>
          <cell r="K40">
            <v>2578</v>
          </cell>
          <cell r="L40">
            <v>2167</v>
          </cell>
          <cell r="M40">
            <v>2354</v>
          </cell>
          <cell r="N40">
            <v>7099</v>
          </cell>
          <cell r="O40">
            <v>2978</v>
          </cell>
          <cell r="P40">
            <v>2590</v>
          </cell>
          <cell r="Q40">
            <v>1899</v>
          </cell>
          <cell r="R40">
            <v>7467</v>
          </cell>
          <cell r="S40">
            <v>29826</v>
          </cell>
          <cell r="T40">
            <v>1997</v>
          </cell>
        </row>
        <row r="41">
          <cell r="A41" t="str">
            <v>05.2-1998</v>
          </cell>
          <cell r="B41" t="str">
            <v>crude</v>
          </cell>
          <cell r="C41">
            <v>2460</v>
          </cell>
          <cell r="D41">
            <v>2223</v>
          </cell>
          <cell r="E41">
            <v>3098</v>
          </cell>
          <cell r="F41">
            <v>7781</v>
          </cell>
          <cell r="G41">
            <v>3073</v>
          </cell>
          <cell r="H41">
            <v>2960</v>
          </cell>
          <cell r="I41">
            <v>2836</v>
          </cell>
          <cell r="J41">
            <v>8869</v>
          </cell>
          <cell r="K41">
            <v>3003</v>
          </cell>
          <cell r="L41">
            <v>2826</v>
          </cell>
          <cell r="M41">
            <v>2879</v>
          </cell>
          <cell r="N41">
            <v>8708</v>
          </cell>
          <cell r="O41">
            <v>2867</v>
          </cell>
          <cell r="P41">
            <v>2562</v>
          </cell>
          <cell r="Q41">
            <v>2043</v>
          </cell>
          <cell r="R41">
            <v>7472</v>
          </cell>
          <cell r="S41">
            <v>32830</v>
          </cell>
          <cell r="T41">
            <v>1998</v>
          </cell>
        </row>
        <row r="42">
          <cell r="A42" t="str">
            <v>06.1-1994</v>
          </cell>
          <cell r="B42" t="str">
            <v>crude</v>
          </cell>
          <cell r="T42">
            <v>1994</v>
          </cell>
        </row>
        <row r="43">
          <cell r="A43" t="str">
            <v>06.1-1995</v>
          </cell>
          <cell r="B43" t="str">
            <v>crude</v>
          </cell>
          <cell r="T43">
            <v>1995</v>
          </cell>
        </row>
        <row r="44">
          <cell r="A44" t="str">
            <v>06.1-1996</v>
          </cell>
          <cell r="B44" t="str">
            <v>crude</v>
          </cell>
          <cell r="T44">
            <v>1996</v>
          </cell>
        </row>
        <row r="45">
          <cell r="A45" t="str">
            <v>06.1-1997</v>
          </cell>
          <cell r="B45" t="str">
            <v>crude</v>
          </cell>
          <cell r="T45">
            <v>1997</v>
          </cell>
        </row>
        <row r="46">
          <cell r="A46" t="str">
            <v>06.1-1998</v>
          </cell>
          <cell r="B46" t="str">
            <v>crude</v>
          </cell>
          <cell r="T46">
            <v>1998</v>
          </cell>
        </row>
        <row r="47">
          <cell r="A47" t="str">
            <v>06.2-1994</v>
          </cell>
          <cell r="B47" t="str">
            <v>crude</v>
          </cell>
          <cell r="T47">
            <v>1994</v>
          </cell>
        </row>
        <row r="48">
          <cell r="A48" t="str">
            <v>06.2-1995</v>
          </cell>
          <cell r="B48" t="str">
            <v>crude</v>
          </cell>
          <cell r="T48">
            <v>1995</v>
          </cell>
        </row>
        <row r="49">
          <cell r="A49" t="str">
            <v>06.2-1996</v>
          </cell>
          <cell r="B49" t="str">
            <v>crude</v>
          </cell>
          <cell r="T49">
            <v>1996</v>
          </cell>
        </row>
        <row r="50">
          <cell r="A50" t="str">
            <v>06.2-1997</v>
          </cell>
          <cell r="B50" t="str">
            <v>crude</v>
          </cell>
          <cell r="T50">
            <v>1997</v>
          </cell>
        </row>
        <row r="51">
          <cell r="A51" t="str">
            <v>06.2-1998</v>
          </cell>
          <cell r="B51" t="str">
            <v>crude</v>
          </cell>
          <cell r="T51">
            <v>1998</v>
          </cell>
        </row>
        <row r="52">
          <cell r="A52" t="str">
            <v>07.1-1994</v>
          </cell>
          <cell r="B52" t="str">
            <v>crude</v>
          </cell>
          <cell r="C52">
            <v>7.7</v>
          </cell>
          <cell r="D52">
            <v>4.5</v>
          </cell>
          <cell r="E52">
            <v>5.8</v>
          </cell>
          <cell r="F52">
            <v>18</v>
          </cell>
          <cell r="G52">
            <v>6</v>
          </cell>
          <cell r="H52">
            <v>1.3</v>
          </cell>
          <cell r="I52">
            <v>7.5</v>
          </cell>
          <cell r="J52">
            <v>14.8</v>
          </cell>
          <cell r="K52">
            <v>8.6</v>
          </cell>
          <cell r="L52">
            <v>7.1</v>
          </cell>
          <cell r="M52">
            <v>4.3</v>
          </cell>
          <cell r="N52">
            <v>20</v>
          </cell>
          <cell r="O52">
            <v>6.2</v>
          </cell>
          <cell r="P52">
            <v>8.5</v>
          </cell>
          <cell r="Q52">
            <v>10.9</v>
          </cell>
          <cell r="R52">
            <v>25.6</v>
          </cell>
          <cell r="S52">
            <v>78.4</v>
          </cell>
          <cell r="T52">
            <v>1994</v>
          </cell>
        </row>
        <row r="53">
          <cell r="A53" t="str">
            <v>07.1-1995</v>
          </cell>
          <cell r="B53" t="str">
            <v>crude</v>
          </cell>
          <cell r="C53">
            <v>4.6</v>
          </cell>
          <cell r="D53">
            <v>5.8</v>
          </cell>
          <cell r="E53">
            <v>4.1</v>
          </cell>
          <cell r="F53">
            <v>14.5</v>
          </cell>
          <cell r="G53">
            <v>7</v>
          </cell>
          <cell r="H53">
            <v>6.2</v>
          </cell>
          <cell r="I53">
            <v>5.3</v>
          </cell>
          <cell r="J53">
            <v>18.5</v>
          </cell>
          <cell r="K53">
            <v>7.2</v>
          </cell>
          <cell r="L53">
            <v>10.1</v>
          </cell>
          <cell r="M53">
            <v>8.2</v>
          </cell>
          <cell r="N53">
            <v>25.5</v>
          </cell>
          <cell r="O53">
            <v>9.6</v>
          </cell>
          <cell r="P53">
            <v>9.6</v>
          </cell>
          <cell r="Q53">
            <v>5.5</v>
          </cell>
          <cell r="R53">
            <v>24.7</v>
          </cell>
          <cell r="S53">
            <v>83.2</v>
          </cell>
          <cell r="T53">
            <v>1995</v>
          </cell>
        </row>
        <row r="54">
          <cell r="A54" t="str">
            <v>07.1-1996</v>
          </cell>
          <cell r="B54" t="str">
            <v>crude</v>
          </cell>
          <cell r="C54">
            <v>6.3</v>
          </cell>
          <cell r="D54">
            <v>6.2</v>
          </cell>
          <cell r="E54">
            <v>4.5</v>
          </cell>
          <cell r="F54">
            <v>17</v>
          </cell>
          <cell r="G54">
            <v>4.2</v>
          </cell>
          <cell r="H54">
            <v>6.1</v>
          </cell>
          <cell r="I54">
            <v>7.2</v>
          </cell>
          <cell r="J54">
            <v>17.5</v>
          </cell>
          <cell r="K54">
            <v>10.3</v>
          </cell>
          <cell r="L54">
            <v>5.8</v>
          </cell>
          <cell r="M54">
            <v>10.2</v>
          </cell>
          <cell r="N54">
            <v>26.3</v>
          </cell>
          <cell r="O54">
            <v>8.2</v>
          </cell>
          <cell r="P54">
            <v>6.4</v>
          </cell>
          <cell r="Q54">
            <v>11</v>
          </cell>
          <cell r="R54">
            <v>25.6</v>
          </cell>
          <cell r="S54">
            <v>86.4</v>
          </cell>
          <cell r="T54">
            <v>1996</v>
          </cell>
        </row>
        <row r="55">
          <cell r="A55" t="str">
            <v>07.1-1997</v>
          </cell>
          <cell r="B55" t="str">
            <v>crude</v>
          </cell>
          <cell r="C55">
            <v>4.9</v>
          </cell>
          <cell r="D55">
            <v>3.8</v>
          </cell>
          <cell r="E55">
            <v>12.2</v>
          </cell>
          <cell r="F55">
            <v>20.9</v>
          </cell>
          <cell r="G55">
            <v>13.6</v>
          </cell>
          <cell r="H55">
            <v>10.3</v>
          </cell>
          <cell r="I55">
            <v>13.4</v>
          </cell>
          <cell r="J55">
            <v>37.3</v>
          </cell>
          <cell r="K55">
            <v>6.4</v>
          </cell>
          <cell r="L55">
            <v>7.7</v>
          </cell>
          <cell r="M55">
            <v>9.1</v>
          </cell>
          <cell r="N55">
            <v>23.2</v>
          </cell>
          <cell r="O55">
            <v>19.3</v>
          </cell>
          <cell r="P55">
            <v>9.1</v>
          </cell>
          <cell r="Q55">
            <v>9</v>
          </cell>
          <cell r="R55">
            <v>37.4</v>
          </cell>
          <cell r="S55">
            <v>118.8</v>
          </cell>
          <cell r="T55">
            <v>1997</v>
          </cell>
        </row>
        <row r="56">
          <cell r="A56" t="str">
            <v>07.1-1998</v>
          </cell>
          <cell r="B56" t="str">
            <v>crude</v>
          </cell>
          <cell r="C56">
            <v>8.4</v>
          </cell>
          <cell r="D56">
            <v>7.7</v>
          </cell>
          <cell r="E56">
            <v>12.3</v>
          </cell>
          <cell r="F56">
            <v>28.4</v>
          </cell>
          <cell r="G56">
            <v>11.3</v>
          </cell>
          <cell r="H56">
            <v>10.5</v>
          </cell>
          <cell r="I56">
            <v>10.9</v>
          </cell>
          <cell r="J56">
            <v>32.7</v>
          </cell>
          <cell r="K56">
            <v>13.1</v>
          </cell>
          <cell r="L56">
            <v>9.2</v>
          </cell>
          <cell r="M56">
            <v>8.3</v>
          </cell>
          <cell r="N56">
            <v>30.6</v>
          </cell>
          <cell r="O56">
            <v>10.4</v>
          </cell>
          <cell r="T56">
            <v>1998</v>
          </cell>
        </row>
        <row r="57">
          <cell r="A57" t="str">
            <v>07.2-1994</v>
          </cell>
          <cell r="B57" t="str">
            <v>crude</v>
          </cell>
          <cell r="C57">
            <v>124.6</v>
          </cell>
          <cell r="D57">
            <v>128.8</v>
          </cell>
          <cell r="E57">
            <v>117.8</v>
          </cell>
          <cell r="F57">
            <v>371.2</v>
          </cell>
          <cell r="G57">
            <v>58.3</v>
          </cell>
          <cell r="H57">
            <v>185.5</v>
          </cell>
          <cell r="I57">
            <v>168.6</v>
          </cell>
          <cell r="J57">
            <v>412.4</v>
          </cell>
          <cell r="K57">
            <v>178.9</v>
          </cell>
          <cell r="L57">
            <v>157.6</v>
          </cell>
          <cell r="M57">
            <v>135.3</v>
          </cell>
          <cell r="N57">
            <v>471.8</v>
          </cell>
          <cell r="O57">
            <v>127.9</v>
          </cell>
          <cell r="P57">
            <v>155.4</v>
          </cell>
          <cell r="Q57">
            <v>202.8</v>
          </cell>
          <cell r="R57">
            <v>486.1</v>
          </cell>
          <cell r="S57">
            <v>1741.5</v>
          </cell>
          <cell r="T57">
            <v>1994</v>
          </cell>
        </row>
        <row r="58">
          <cell r="A58" t="str">
            <v>07.2-1995</v>
          </cell>
          <cell r="B58" t="str">
            <v>crude</v>
          </cell>
          <cell r="C58">
            <v>118.9</v>
          </cell>
          <cell r="D58">
            <v>122.9</v>
          </cell>
          <cell r="E58">
            <v>143.1</v>
          </cell>
          <cell r="F58">
            <v>384.9</v>
          </cell>
          <cell r="G58">
            <v>141.5</v>
          </cell>
          <cell r="H58">
            <v>194.7</v>
          </cell>
          <cell r="I58">
            <v>165.5</v>
          </cell>
          <cell r="J58">
            <v>501.7</v>
          </cell>
          <cell r="K58">
            <v>211.3</v>
          </cell>
          <cell r="L58">
            <v>207.6</v>
          </cell>
          <cell r="M58">
            <v>176.7</v>
          </cell>
          <cell r="N58">
            <v>595.6</v>
          </cell>
          <cell r="O58">
            <v>131.4</v>
          </cell>
          <cell r="P58">
            <v>185.9</v>
          </cell>
          <cell r="Q58">
            <v>163.7</v>
          </cell>
          <cell r="R58">
            <v>481</v>
          </cell>
          <cell r="S58">
            <v>1963.2</v>
          </cell>
          <cell r="T58">
            <v>1995</v>
          </cell>
        </row>
        <row r="59">
          <cell r="A59" t="str">
            <v>07.2-1996</v>
          </cell>
          <cell r="B59" t="str">
            <v>crude</v>
          </cell>
          <cell r="C59">
            <v>130.4</v>
          </cell>
          <cell r="D59">
            <v>33.6</v>
          </cell>
          <cell r="E59">
            <v>113.2</v>
          </cell>
          <cell r="F59">
            <v>277.2</v>
          </cell>
          <cell r="G59">
            <v>218.7</v>
          </cell>
          <cell r="H59">
            <v>217.5</v>
          </cell>
          <cell r="I59">
            <v>203.5</v>
          </cell>
          <cell r="J59">
            <v>639.7</v>
          </cell>
          <cell r="K59">
            <v>203.6</v>
          </cell>
          <cell r="L59">
            <v>203.9</v>
          </cell>
          <cell r="M59">
            <v>175</v>
          </cell>
          <cell r="N59">
            <v>582.5</v>
          </cell>
          <cell r="O59">
            <v>177.1</v>
          </cell>
          <cell r="P59">
            <v>188.3</v>
          </cell>
          <cell r="Q59">
            <v>150.4</v>
          </cell>
          <cell r="R59">
            <v>515.8</v>
          </cell>
          <cell r="S59">
            <v>2015.2</v>
          </cell>
          <cell r="T59">
            <v>1996</v>
          </cell>
        </row>
        <row r="60">
          <cell r="A60" t="str">
            <v>07.2-1997</v>
          </cell>
          <cell r="B60" t="str">
            <v>crude</v>
          </cell>
          <cell r="C60">
            <v>9.9</v>
          </cell>
          <cell r="D60">
            <v>98.5</v>
          </cell>
          <cell r="E60">
            <v>232</v>
          </cell>
          <cell r="F60">
            <v>340.4</v>
          </cell>
          <cell r="G60">
            <v>175.4</v>
          </cell>
          <cell r="H60">
            <v>196.4</v>
          </cell>
          <cell r="I60">
            <v>217.7</v>
          </cell>
          <cell r="J60">
            <v>589.5</v>
          </cell>
          <cell r="K60">
            <v>216.6</v>
          </cell>
          <cell r="L60">
            <v>199</v>
          </cell>
          <cell r="M60">
            <v>162.5</v>
          </cell>
          <cell r="N60">
            <v>578.1</v>
          </cell>
          <cell r="O60">
            <v>161.1</v>
          </cell>
          <cell r="P60">
            <v>130.4</v>
          </cell>
          <cell r="Q60">
            <v>168.7</v>
          </cell>
          <cell r="R60">
            <v>460.2</v>
          </cell>
          <cell r="S60">
            <v>1968.2</v>
          </cell>
          <cell r="T60">
            <v>1997</v>
          </cell>
        </row>
        <row r="61">
          <cell r="A61" t="str">
            <v>07.2-1998</v>
          </cell>
          <cell r="B61" t="str">
            <v>crude</v>
          </cell>
          <cell r="C61">
            <v>160.9</v>
          </cell>
          <cell r="D61">
            <v>132</v>
          </cell>
          <cell r="E61">
            <v>205.3</v>
          </cell>
          <cell r="F61">
            <v>498.2</v>
          </cell>
          <cell r="G61">
            <v>216.2</v>
          </cell>
          <cell r="H61">
            <v>205.4</v>
          </cell>
          <cell r="I61">
            <v>203.5</v>
          </cell>
          <cell r="J61">
            <v>625.1</v>
          </cell>
          <cell r="K61">
            <v>202.8</v>
          </cell>
          <cell r="L61">
            <v>157.1</v>
          </cell>
          <cell r="M61">
            <v>176.3</v>
          </cell>
          <cell r="N61">
            <v>536.2</v>
          </cell>
          <cell r="O61">
            <v>157.1</v>
          </cell>
          <cell r="T61">
            <v>1998</v>
          </cell>
        </row>
        <row r="62">
          <cell r="A62" t="str">
            <v>08-1994</v>
          </cell>
          <cell r="B62" t="str">
            <v>crude</v>
          </cell>
          <cell r="C62">
            <v>41.6</v>
          </cell>
          <cell r="D62">
            <v>49.6</v>
          </cell>
          <cell r="E62">
            <v>57</v>
          </cell>
          <cell r="F62">
            <v>148.2</v>
          </cell>
          <cell r="G62">
            <v>52.8</v>
          </cell>
          <cell r="H62">
            <v>50</v>
          </cell>
          <cell r="I62">
            <v>53.1</v>
          </cell>
          <cell r="J62">
            <v>155.9</v>
          </cell>
          <cell r="K62">
            <v>49.3</v>
          </cell>
          <cell r="L62">
            <v>44.2</v>
          </cell>
          <cell r="M62">
            <v>55.9</v>
          </cell>
          <cell r="N62">
            <v>149.4</v>
          </cell>
          <cell r="O62">
            <v>54.1</v>
          </cell>
          <cell r="P62">
            <v>56.7</v>
          </cell>
          <cell r="Q62">
            <v>64.6</v>
          </cell>
          <cell r="R62">
            <v>175.4</v>
          </cell>
          <cell r="S62">
            <v>628.9</v>
          </cell>
          <cell r="T62">
            <v>1994</v>
          </cell>
        </row>
        <row r="63">
          <cell r="A63" t="str">
            <v>08-1995</v>
          </cell>
          <cell r="B63" t="str">
            <v>crude</v>
          </cell>
          <cell r="C63">
            <v>48.1</v>
          </cell>
          <cell r="D63">
            <v>56.2</v>
          </cell>
          <cell r="E63">
            <v>64</v>
          </cell>
          <cell r="F63">
            <v>168.3</v>
          </cell>
          <cell r="G63">
            <v>53.7</v>
          </cell>
          <cell r="H63">
            <v>58.2</v>
          </cell>
          <cell r="I63">
            <v>56.2</v>
          </cell>
          <cell r="J63">
            <v>168.1</v>
          </cell>
          <cell r="K63">
            <v>53.7</v>
          </cell>
          <cell r="L63">
            <v>49.8</v>
          </cell>
          <cell r="M63">
            <v>57.9</v>
          </cell>
          <cell r="N63">
            <v>161.4</v>
          </cell>
          <cell r="O63">
            <v>58.5</v>
          </cell>
          <cell r="P63">
            <v>58.6</v>
          </cell>
          <cell r="Q63">
            <v>53.1</v>
          </cell>
          <cell r="R63">
            <v>170.2</v>
          </cell>
          <cell r="S63">
            <v>668</v>
          </cell>
          <cell r="T63">
            <v>1995</v>
          </cell>
        </row>
        <row r="64">
          <cell r="A64" t="str">
            <v>08-1996</v>
          </cell>
          <cell r="B64" t="str">
            <v>crude</v>
          </cell>
          <cell r="C64">
            <v>57.6</v>
          </cell>
          <cell r="D64">
            <v>59.9</v>
          </cell>
          <cell r="E64">
            <v>61</v>
          </cell>
          <cell r="F64">
            <v>178.5</v>
          </cell>
          <cell r="G64">
            <v>61.8</v>
          </cell>
          <cell r="H64">
            <v>59.5</v>
          </cell>
          <cell r="I64">
            <v>54.6</v>
          </cell>
          <cell r="J64">
            <v>175.9</v>
          </cell>
          <cell r="K64">
            <v>60.3</v>
          </cell>
          <cell r="L64">
            <v>51.5</v>
          </cell>
          <cell r="M64">
            <v>64</v>
          </cell>
          <cell r="N64">
            <v>175.8</v>
          </cell>
          <cell r="O64">
            <v>68.4</v>
          </cell>
          <cell r="P64">
            <v>61.6</v>
          </cell>
          <cell r="Q64">
            <v>55.5</v>
          </cell>
          <cell r="R64">
            <v>185.5</v>
          </cell>
          <cell r="S64">
            <v>715.7</v>
          </cell>
          <cell r="T64">
            <v>1996</v>
          </cell>
        </row>
        <row r="65">
          <cell r="A65" t="str">
            <v>08-1997</v>
          </cell>
          <cell r="B65" t="str">
            <v>crude</v>
          </cell>
          <cell r="C65">
            <v>58.8</v>
          </cell>
          <cell r="D65">
            <v>63.7</v>
          </cell>
          <cell r="E65">
            <v>64.6</v>
          </cell>
          <cell r="F65">
            <v>187.1</v>
          </cell>
          <cell r="G65">
            <v>69.8</v>
          </cell>
          <cell r="H65">
            <v>58.7</v>
          </cell>
          <cell r="I65">
            <v>66</v>
          </cell>
          <cell r="J65">
            <v>194.5</v>
          </cell>
          <cell r="K65">
            <v>68.3</v>
          </cell>
          <cell r="L65">
            <v>57.6</v>
          </cell>
          <cell r="M65">
            <v>73.4</v>
          </cell>
          <cell r="N65">
            <v>199.3</v>
          </cell>
          <cell r="O65">
            <v>74.4</v>
          </cell>
          <cell r="P65">
            <v>70</v>
          </cell>
          <cell r="Q65">
            <v>64.9</v>
          </cell>
          <cell r="R65">
            <v>209.3</v>
          </cell>
          <cell r="S65">
            <v>790.2</v>
          </cell>
          <cell r="T65">
            <v>1997</v>
          </cell>
        </row>
        <row r="66">
          <cell r="A66" t="str">
            <v>08-1998</v>
          </cell>
          <cell r="B66" t="str">
            <v>crude</v>
          </cell>
          <cell r="C66">
            <v>64.6</v>
          </cell>
          <cell r="D66">
            <v>69.9</v>
          </cell>
          <cell r="E66">
            <v>76.4</v>
          </cell>
          <cell r="F66">
            <v>210.9</v>
          </cell>
          <cell r="G66">
            <v>69.5</v>
          </cell>
          <cell r="H66">
            <v>64.2</v>
          </cell>
          <cell r="I66">
            <v>65.9</v>
          </cell>
          <cell r="J66">
            <v>199.6</v>
          </cell>
          <cell r="K66">
            <v>70.7</v>
          </cell>
          <cell r="L66">
            <v>60.3</v>
          </cell>
          <cell r="M66">
            <v>76.1</v>
          </cell>
          <cell r="N66">
            <v>207.1</v>
          </cell>
          <cell r="O66">
            <v>75.3</v>
          </cell>
          <cell r="T66">
            <v>1998</v>
          </cell>
        </row>
        <row r="67">
          <cell r="A67" t="str">
            <v>09-1994</v>
          </cell>
          <cell r="B67" t="str">
            <v>crude</v>
          </cell>
          <cell r="C67">
            <v>34.8</v>
          </cell>
          <cell r="D67">
            <v>39.7</v>
          </cell>
          <cell r="E67">
            <v>44.8</v>
          </cell>
          <cell r="F67">
            <v>119.3</v>
          </cell>
          <cell r="G67">
            <v>41</v>
          </cell>
          <cell r="H67">
            <v>42.3</v>
          </cell>
          <cell r="I67">
            <v>43.4</v>
          </cell>
          <cell r="J67">
            <v>126.7</v>
          </cell>
          <cell r="K67">
            <v>42.8</v>
          </cell>
          <cell r="L67">
            <v>34.6</v>
          </cell>
          <cell r="M67">
            <v>49</v>
          </cell>
          <cell r="N67">
            <v>126.4</v>
          </cell>
          <cell r="O67">
            <v>44.6</v>
          </cell>
          <cell r="P67">
            <v>47.1</v>
          </cell>
          <cell r="Q67">
            <v>48.5</v>
          </cell>
          <cell r="R67">
            <v>140.2</v>
          </cell>
          <cell r="S67">
            <v>512.6</v>
          </cell>
          <cell r="T67">
            <v>1994</v>
          </cell>
        </row>
        <row r="68">
          <cell r="A68" t="str">
            <v>09-1995</v>
          </cell>
          <cell r="B68" t="str">
            <v>crude</v>
          </cell>
          <cell r="C68">
            <v>43.4</v>
          </cell>
          <cell r="D68">
            <v>46.9</v>
          </cell>
          <cell r="E68">
            <v>56.7</v>
          </cell>
          <cell r="F68">
            <v>147</v>
          </cell>
          <cell r="G68">
            <v>46.4</v>
          </cell>
          <cell r="H68">
            <v>50.8</v>
          </cell>
          <cell r="I68">
            <v>48.9</v>
          </cell>
          <cell r="J68">
            <v>146.1</v>
          </cell>
          <cell r="K68">
            <v>47.1</v>
          </cell>
          <cell r="L68">
            <v>42</v>
          </cell>
          <cell r="M68">
            <v>50.9</v>
          </cell>
          <cell r="N68">
            <v>140</v>
          </cell>
          <cell r="O68">
            <v>50.5</v>
          </cell>
          <cell r="P68">
            <v>52</v>
          </cell>
          <cell r="Q68">
            <v>44.5</v>
          </cell>
          <cell r="R68">
            <v>147</v>
          </cell>
          <cell r="S68">
            <v>580.1</v>
          </cell>
          <cell r="T68">
            <v>1995</v>
          </cell>
        </row>
        <row r="69">
          <cell r="A69" t="str">
            <v>09-1996</v>
          </cell>
          <cell r="B69" t="str">
            <v>crude</v>
          </cell>
          <cell r="C69">
            <v>48.6</v>
          </cell>
          <cell r="D69">
            <v>50.4</v>
          </cell>
          <cell r="E69">
            <v>52.6</v>
          </cell>
          <cell r="F69">
            <v>151.6</v>
          </cell>
          <cell r="G69">
            <v>50.3</v>
          </cell>
          <cell r="H69">
            <v>50</v>
          </cell>
          <cell r="I69">
            <v>49.4</v>
          </cell>
          <cell r="J69">
            <v>149.7</v>
          </cell>
          <cell r="K69">
            <v>51.7</v>
          </cell>
          <cell r="L69">
            <v>42.8</v>
          </cell>
          <cell r="M69">
            <v>52.6</v>
          </cell>
          <cell r="N69">
            <v>147.1</v>
          </cell>
          <cell r="O69">
            <v>59.3</v>
          </cell>
          <cell r="P69">
            <v>57.5</v>
          </cell>
          <cell r="Q69">
            <v>48.9</v>
          </cell>
          <cell r="R69">
            <v>165.7</v>
          </cell>
          <cell r="S69">
            <v>614.1</v>
          </cell>
          <cell r="T69">
            <v>1996</v>
          </cell>
        </row>
        <row r="70">
          <cell r="A70" t="str">
            <v>09-1997</v>
          </cell>
          <cell r="B70" t="str">
            <v>crude</v>
          </cell>
          <cell r="C70">
            <v>48.8</v>
          </cell>
          <cell r="D70">
            <v>57.3</v>
          </cell>
          <cell r="E70">
            <v>56.8</v>
          </cell>
          <cell r="F70">
            <v>162.9</v>
          </cell>
          <cell r="G70">
            <v>64.1</v>
          </cell>
          <cell r="H70">
            <v>54.2</v>
          </cell>
          <cell r="I70">
            <v>62</v>
          </cell>
          <cell r="J70">
            <v>180.3</v>
          </cell>
          <cell r="K70">
            <v>61.9</v>
          </cell>
          <cell r="L70">
            <v>48</v>
          </cell>
          <cell r="M70">
            <v>67.7</v>
          </cell>
          <cell r="N70">
            <v>177.6</v>
          </cell>
          <cell r="O70">
            <v>71.3</v>
          </cell>
          <cell r="P70">
            <v>63.2</v>
          </cell>
          <cell r="Q70">
            <v>59.6</v>
          </cell>
          <cell r="R70">
            <v>194.1</v>
          </cell>
          <cell r="S70">
            <v>714.9</v>
          </cell>
          <cell r="T70">
            <v>1997</v>
          </cell>
        </row>
        <row r="71">
          <cell r="A71" t="str">
            <v>09-1998</v>
          </cell>
          <cell r="B71" t="str">
            <v>crude</v>
          </cell>
          <cell r="C71">
            <v>57</v>
          </cell>
          <cell r="D71">
            <v>61.2</v>
          </cell>
          <cell r="E71">
            <v>69.8</v>
          </cell>
          <cell r="F71">
            <v>188</v>
          </cell>
          <cell r="G71">
            <v>66.6</v>
          </cell>
          <cell r="H71">
            <v>60.9</v>
          </cell>
          <cell r="I71">
            <v>61.8</v>
          </cell>
          <cell r="J71">
            <v>189.3</v>
          </cell>
          <cell r="K71">
            <v>66.8</v>
          </cell>
          <cell r="L71">
            <v>50.8</v>
          </cell>
          <cell r="M71">
            <v>68.4</v>
          </cell>
          <cell r="N71">
            <v>186</v>
          </cell>
          <cell r="O71">
            <v>66.8</v>
          </cell>
          <cell r="T71">
            <v>1998</v>
          </cell>
        </row>
        <row r="72">
          <cell r="A72" t="str">
            <v>10-1994</v>
          </cell>
          <cell r="B72" t="str">
            <v>crude</v>
          </cell>
          <cell r="C72">
            <v>92.8</v>
          </cell>
          <cell r="D72">
            <v>100.4</v>
          </cell>
          <cell r="E72">
            <v>104.5</v>
          </cell>
          <cell r="F72">
            <v>99.2</v>
          </cell>
          <cell r="G72">
            <v>98.8</v>
          </cell>
          <cell r="H72">
            <v>106</v>
          </cell>
          <cell r="I72">
            <v>106.2</v>
          </cell>
          <cell r="J72">
            <v>103.7</v>
          </cell>
          <cell r="K72">
            <v>97.5</v>
          </cell>
          <cell r="L72">
            <v>87.3</v>
          </cell>
          <cell r="M72">
            <v>105.3</v>
          </cell>
          <cell r="N72">
            <v>96.7</v>
          </cell>
          <cell r="O72">
            <v>111.4</v>
          </cell>
          <cell r="P72">
            <v>112.6</v>
          </cell>
          <cell r="Q72">
            <v>112.6</v>
          </cell>
          <cell r="R72">
            <v>112.2</v>
          </cell>
          <cell r="S72">
            <v>103.2</v>
          </cell>
          <cell r="T72">
            <v>1994</v>
          </cell>
        </row>
        <row r="73">
          <cell r="A73" t="str">
            <v>10-1995</v>
          </cell>
          <cell r="B73" t="str">
            <v>crude</v>
          </cell>
          <cell r="C73">
            <v>102.1</v>
          </cell>
          <cell r="D73">
            <v>107.1</v>
          </cell>
          <cell r="E73">
            <v>108.9</v>
          </cell>
          <cell r="F73">
            <v>106</v>
          </cell>
          <cell r="G73">
            <v>109</v>
          </cell>
          <cell r="H73">
            <v>110.1</v>
          </cell>
          <cell r="I73">
            <v>114.6</v>
          </cell>
          <cell r="J73">
            <v>111.2</v>
          </cell>
          <cell r="K73">
            <v>104.4</v>
          </cell>
          <cell r="L73">
            <v>91.9</v>
          </cell>
          <cell r="M73">
            <v>111.1</v>
          </cell>
          <cell r="N73">
            <v>102.5</v>
          </cell>
          <cell r="O73">
            <v>110.8</v>
          </cell>
          <cell r="P73">
            <v>115.3</v>
          </cell>
          <cell r="Q73">
            <v>112.9</v>
          </cell>
          <cell r="R73">
            <v>113</v>
          </cell>
          <cell r="S73">
            <v>108.3</v>
          </cell>
          <cell r="T73">
            <v>1995</v>
          </cell>
        </row>
        <row r="74">
          <cell r="A74" t="str">
            <v>10-1996</v>
          </cell>
          <cell r="B74" t="str">
            <v>crude</v>
          </cell>
          <cell r="C74">
            <v>99.1</v>
          </cell>
          <cell r="D74">
            <v>106.2</v>
          </cell>
          <cell r="E74">
            <v>110.5</v>
          </cell>
          <cell r="F74">
            <v>105.3</v>
          </cell>
          <cell r="G74">
            <v>106.1</v>
          </cell>
          <cell r="H74">
            <v>110.2</v>
          </cell>
          <cell r="I74">
            <v>116</v>
          </cell>
          <cell r="J74">
            <v>110.8</v>
          </cell>
          <cell r="K74">
            <v>101.3</v>
          </cell>
          <cell r="L74">
            <v>90.7</v>
          </cell>
          <cell r="M74">
            <v>115.8</v>
          </cell>
          <cell r="N74">
            <v>102.6</v>
          </cell>
          <cell r="O74">
            <v>113.3</v>
          </cell>
          <cell r="P74">
            <v>119.1</v>
          </cell>
          <cell r="Q74">
            <v>121.4</v>
          </cell>
          <cell r="R74">
            <v>117.9</v>
          </cell>
          <cell r="S74">
            <v>109.1</v>
          </cell>
          <cell r="T74">
            <v>1996</v>
          </cell>
        </row>
        <row r="75">
          <cell r="A75" t="str">
            <v>10-1997</v>
          </cell>
          <cell r="B75" t="str">
            <v>crude</v>
          </cell>
          <cell r="C75">
            <v>103.4</v>
          </cell>
          <cell r="D75">
            <v>109.5</v>
          </cell>
          <cell r="E75">
            <v>116.1</v>
          </cell>
          <cell r="F75">
            <v>109.7</v>
          </cell>
          <cell r="G75">
            <v>113.9</v>
          </cell>
          <cell r="H75">
            <v>117</v>
          </cell>
          <cell r="I75">
            <v>117.7</v>
          </cell>
          <cell r="J75">
            <v>116.2</v>
          </cell>
          <cell r="K75">
            <v>104.8</v>
          </cell>
          <cell r="L75">
            <v>98.6</v>
          </cell>
          <cell r="M75">
            <v>118.3</v>
          </cell>
          <cell r="N75">
            <v>107.2</v>
          </cell>
          <cell r="O75">
            <v>120.4</v>
          </cell>
          <cell r="P75">
            <v>127.7</v>
          </cell>
          <cell r="Q75">
            <v>136.2</v>
          </cell>
          <cell r="R75">
            <v>128.1</v>
          </cell>
          <cell r="S75">
            <v>115.3</v>
          </cell>
          <cell r="T75">
            <v>1997</v>
          </cell>
        </row>
        <row r="76">
          <cell r="A76" t="str">
            <v>10-1998</v>
          </cell>
          <cell r="B76" t="str">
            <v>crude</v>
          </cell>
          <cell r="C76">
            <v>109.4</v>
          </cell>
          <cell r="D76">
            <v>117</v>
          </cell>
          <cell r="E76">
            <v>121.1</v>
          </cell>
          <cell r="F76">
            <v>115.8</v>
          </cell>
          <cell r="G76">
            <v>118.3</v>
          </cell>
          <cell r="H76">
            <v>125.3</v>
          </cell>
          <cell r="I76">
            <v>127.3</v>
          </cell>
          <cell r="J76">
            <v>123.6</v>
          </cell>
          <cell r="K76">
            <v>111.1</v>
          </cell>
          <cell r="L76">
            <v>99.7</v>
          </cell>
          <cell r="M76">
            <v>122.2</v>
          </cell>
          <cell r="N76">
            <v>111</v>
          </cell>
          <cell r="O76">
            <v>125.5</v>
          </cell>
          <cell r="T76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G1"/>
    </sheetView>
  </sheetViews>
  <sheetFormatPr defaultColWidth="16.28125" defaultRowHeight="15"/>
  <cols>
    <col min="1" max="1" width="15.7109375" style="1" customWidth="1"/>
    <col min="2" max="2" width="10.7109375" style="1" customWidth="1"/>
    <col min="3" max="3" width="18.28125" style="1" customWidth="1"/>
    <col min="4" max="7" width="10.7109375" style="1" customWidth="1"/>
    <col min="8" max="249" width="12.57421875" style="1" customWidth="1"/>
    <col min="250" max="250" width="19.421875" style="1" bestFit="1" customWidth="1"/>
    <col min="251" max="251" width="8.140625" style="1" bestFit="1" customWidth="1"/>
    <col min="252" max="252" width="6.8515625" style="1" bestFit="1" customWidth="1"/>
    <col min="253" max="253" width="11.57421875" style="1" bestFit="1" customWidth="1"/>
    <col min="254" max="254" width="8.140625" style="1" customWidth="1"/>
    <col min="255" max="255" width="12.57421875" style="1" customWidth="1"/>
    <col min="256" max="16384" width="16.28125" style="1" bestFit="1" customWidth="1"/>
  </cols>
  <sheetData>
    <row r="1" spans="1:7" ht="12.75">
      <c r="A1" s="20" t="s">
        <v>37</v>
      </c>
      <c r="B1" s="20"/>
      <c r="C1" s="20"/>
      <c r="D1" s="20"/>
      <c r="E1" s="20"/>
      <c r="F1" s="20"/>
      <c r="G1" s="20"/>
    </row>
    <row r="2" spans="1:7" ht="25.5" customHeight="1">
      <c r="A2" s="17" t="s">
        <v>38</v>
      </c>
      <c r="B2" s="18"/>
      <c r="C2" s="18"/>
      <c r="D2" s="18"/>
      <c r="E2" s="18"/>
      <c r="F2" s="18"/>
      <c r="G2" s="18"/>
    </row>
    <row r="3" spans="1:7" s="12" customFormat="1" ht="25.5">
      <c r="A3" s="16" t="s">
        <v>36</v>
      </c>
      <c r="B3" s="16" t="s">
        <v>35</v>
      </c>
      <c r="C3" s="16"/>
      <c r="D3" s="15" t="s">
        <v>34</v>
      </c>
      <c r="E3" s="15" t="s">
        <v>33</v>
      </c>
      <c r="F3" s="15" t="s">
        <v>32</v>
      </c>
      <c r="G3" s="15" t="s">
        <v>31</v>
      </c>
    </row>
    <row r="4" spans="1:7" s="12" customFormat="1" ht="12.75" customHeight="1">
      <c r="A4" s="21"/>
      <c r="B4" s="13" t="s">
        <v>30</v>
      </c>
      <c r="C4" s="13" t="s">
        <v>29</v>
      </c>
      <c r="D4" s="13" t="s">
        <v>28</v>
      </c>
      <c r="E4" s="14" t="s">
        <v>28</v>
      </c>
      <c r="F4" s="13" t="s">
        <v>28</v>
      </c>
      <c r="G4" s="13" t="s">
        <v>27</v>
      </c>
    </row>
    <row r="5" spans="1:7" ht="12.75">
      <c r="A5" s="11" t="s">
        <v>26</v>
      </c>
      <c r="B5" s="10">
        <v>6465799</v>
      </c>
      <c r="C5" s="10">
        <v>4209835</v>
      </c>
      <c r="D5" s="10">
        <v>226427</v>
      </c>
      <c r="E5" s="10">
        <v>41009</v>
      </c>
      <c r="F5" s="10">
        <v>793285</v>
      </c>
      <c r="G5" s="10">
        <v>5146</v>
      </c>
    </row>
    <row r="6" spans="1:7" ht="12.75">
      <c r="A6" s="11" t="s">
        <v>25</v>
      </c>
      <c r="B6" s="10">
        <v>3316452</v>
      </c>
      <c r="C6" s="9">
        <v>1517077</v>
      </c>
      <c r="D6" s="10">
        <v>63327</v>
      </c>
      <c r="E6" s="10">
        <v>14500</v>
      </c>
      <c r="F6" s="10">
        <v>22773</v>
      </c>
      <c r="G6" s="10">
        <v>251</v>
      </c>
    </row>
    <row r="7" spans="1:7" ht="12.75">
      <c r="A7" s="11" t="s">
        <v>24</v>
      </c>
      <c r="B7" s="10">
        <v>1930544</v>
      </c>
      <c r="C7" s="10">
        <v>1575571</v>
      </c>
      <c r="D7" s="10">
        <v>77834</v>
      </c>
      <c r="E7" s="10">
        <v>110000</v>
      </c>
      <c r="F7" s="10">
        <v>58082</v>
      </c>
      <c r="G7" s="10">
        <v>413</v>
      </c>
    </row>
    <row r="8" spans="1:7" ht="12.75">
      <c r="A8" s="11" t="s">
        <v>23</v>
      </c>
      <c r="B8" s="10">
        <v>1751868</v>
      </c>
      <c r="C8" s="10">
        <v>96353</v>
      </c>
      <c r="D8" s="10">
        <v>28857</v>
      </c>
      <c r="E8" s="10">
        <v>50000</v>
      </c>
      <c r="F8" s="10">
        <v>19289</v>
      </c>
      <c r="G8" s="10">
        <v>734</v>
      </c>
    </row>
    <row r="9" spans="1:7" ht="12.75">
      <c r="A9" s="11" t="s">
        <v>22</v>
      </c>
      <c r="B9" s="10">
        <v>1196999</v>
      </c>
      <c r="C9" s="10">
        <v>949101</v>
      </c>
      <c r="D9" s="10">
        <v>23506</v>
      </c>
      <c r="E9" s="10">
        <v>1770</v>
      </c>
      <c r="F9" s="10">
        <v>4082</v>
      </c>
      <c r="G9" s="10">
        <v>144</v>
      </c>
    </row>
    <row r="10" spans="1:7" ht="12.75">
      <c r="A10" s="11" t="s">
        <v>21</v>
      </c>
      <c r="B10" s="10">
        <v>1042300</v>
      </c>
      <c r="C10" s="10">
        <v>415600</v>
      </c>
      <c r="D10" s="10">
        <v>46688</v>
      </c>
      <c r="E10" s="10">
        <v>636</v>
      </c>
      <c r="F10" s="10">
        <v>98544</v>
      </c>
      <c r="G10" s="10">
        <v>514</v>
      </c>
    </row>
    <row r="11" spans="1:7" ht="12.75">
      <c r="A11" s="11" t="s">
        <v>20</v>
      </c>
      <c r="B11" s="10">
        <v>951500</v>
      </c>
      <c r="C11" s="10">
        <v>951500</v>
      </c>
      <c r="D11" s="10">
        <v>29213</v>
      </c>
      <c r="E11" s="10">
        <v>8501</v>
      </c>
      <c r="F11" s="10">
        <v>22804</v>
      </c>
      <c r="G11" s="10">
        <v>295</v>
      </c>
    </row>
    <row r="12" spans="1:7" ht="12.75">
      <c r="A12" s="11" t="s">
        <v>19</v>
      </c>
      <c r="B12" s="10">
        <v>933000</v>
      </c>
      <c r="C12" s="10">
        <v>754984</v>
      </c>
      <c r="D12" s="10">
        <v>87157</v>
      </c>
      <c r="E12" s="10">
        <v>102000</v>
      </c>
      <c r="F12" s="10">
        <v>246855</v>
      </c>
      <c r="G12" s="10">
        <v>596</v>
      </c>
    </row>
    <row r="13" spans="1:7" ht="12.75">
      <c r="A13" s="7" t="s">
        <v>18</v>
      </c>
      <c r="B13" s="5">
        <v>812972</v>
      </c>
      <c r="C13" s="5">
        <v>341448</v>
      </c>
      <c r="D13" s="5">
        <v>37855</v>
      </c>
      <c r="E13" s="6">
        <v>2000</v>
      </c>
      <c r="F13" s="5">
        <v>30604</v>
      </c>
      <c r="G13" s="5">
        <v>462</v>
      </c>
    </row>
    <row r="14" spans="1:7" ht="12.75">
      <c r="A14" s="7" t="s">
        <v>17</v>
      </c>
      <c r="B14" s="5">
        <v>681224</v>
      </c>
      <c r="C14" s="5">
        <v>681224</v>
      </c>
      <c r="D14" s="5">
        <v>15288</v>
      </c>
      <c r="E14" s="6">
        <v>1000</v>
      </c>
      <c r="F14" s="5">
        <v>11743</v>
      </c>
      <c r="G14" s="5">
        <v>154</v>
      </c>
    </row>
    <row r="15" spans="1:7" ht="12.75">
      <c r="A15" s="11" t="s">
        <v>16</v>
      </c>
      <c r="B15" s="10">
        <v>644480</v>
      </c>
      <c r="C15" s="10">
        <v>644480</v>
      </c>
      <c r="D15" s="10">
        <v>41896</v>
      </c>
      <c r="E15" s="10">
        <v>7467</v>
      </c>
      <c r="F15" s="10">
        <v>31586</v>
      </c>
      <c r="G15" s="10">
        <v>331</v>
      </c>
    </row>
    <row r="16" spans="1:7" ht="12.75">
      <c r="A16" s="11" t="s">
        <v>15</v>
      </c>
      <c r="B16" s="10">
        <v>487700</v>
      </c>
      <c r="C16" s="10">
        <v>487700</v>
      </c>
      <c r="D16" s="10">
        <v>19729</v>
      </c>
      <c r="E16" s="10">
        <v>2400</v>
      </c>
      <c r="F16" s="10">
        <f>17544+1241</f>
        <v>18785</v>
      </c>
      <c r="G16" s="10">
        <v>101</v>
      </c>
    </row>
    <row r="17" spans="1:7" ht="12.75">
      <c r="A17" s="7" t="s">
        <v>14</v>
      </c>
      <c r="B17" s="5">
        <v>426951</v>
      </c>
      <c r="C17" s="9">
        <v>177500</v>
      </c>
      <c r="D17" s="5">
        <v>8697</v>
      </c>
      <c r="E17" s="6">
        <v>1200</v>
      </c>
      <c r="F17" s="5">
        <v>11191</v>
      </c>
      <c r="G17" s="5">
        <v>103</v>
      </c>
    </row>
    <row r="18" spans="1:7" ht="12.75">
      <c r="A18" s="7" t="s">
        <v>13</v>
      </c>
      <c r="B18" s="5">
        <v>425300</v>
      </c>
      <c r="C18" s="5">
        <v>139300</v>
      </c>
      <c r="D18" s="5">
        <v>11633</v>
      </c>
      <c r="E18" s="6">
        <v>2052</v>
      </c>
      <c r="F18" s="5">
        <v>786</v>
      </c>
      <c r="G18" s="5">
        <v>249</v>
      </c>
    </row>
    <row r="19" spans="1:7" ht="12.75">
      <c r="A19" s="7" t="s">
        <v>12</v>
      </c>
      <c r="B19" s="5">
        <v>423997</v>
      </c>
      <c r="C19" s="5">
        <v>295356</v>
      </c>
      <c r="D19" s="5">
        <v>22314</v>
      </c>
      <c r="E19" s="6">
        <v>3997</v>
      </c>
      <c r="F19" s="5">
        <v>15792</v>
      </c>
      <c r="G19" s="5">
        <v>126</v>
      </c>
    </row>
    <row r="20" spans="1:7" ht="12.75">
      <c r="A20" s="11" t="s">
        <v>11</v>
      </c>
      <c r="B20" s="10">
        <v>398366</v>
      </c>
      <c r="C20" s="10">
        <v>398366</v>
      </c>
      <c r="D20" s="10">
        <v>16454</v>
      </c>
      <c r="E20" s="10">
        <v>3200</v>
      </c>
      <c r="F20" s="10">
        <v>12759</v>
      </c>
      <c r="G20" s="10">
        <v>312</v>
      </c>
    </row>
    <row r="21" spans="1:7" ht="12.75">
      <c r="A21" s="7" t="s">
        <v>10</v>
      </c>
      <c r="B21" s="5">
        <v>391009</v>
      </c>
      <c r="C21" s="5">
        <v>216714</v>
      </c>
      <c r="D21" s="5">
        <v>8529</v>
      </c>
      <c r="E21" s="6">
        <v>21579</v>
      </c>
      <c r="F21" s="5">
        <v>13752</v>
      </c>
      <c r="G21" s="5">
        <v>669</v>
      </c>
    </row>
    <row r="22" spans="1:7" ht="12.75">
      <c r="A22" s="11" t="s">
        <v>9</v>
      </c>
      <c r="B22" s="10">
        <v>356945</v>
      </c>
      <c r="C22" s="10">
        <v>178473</v>
      </c>
      <c r="D22" s="10">
        <v>17516</v>
      </c>
      <c r="E22" s="10">
        <v>2900</v>
      </c>
      <c r="F22" s="10">
        <f>22705+1875+8688+228+6520</f>
        <v>40016</v>
      </c>
      <c r="G22" s="10">
        <v>243</v>
      </c>
    </row>
    <row r="23" spans="1:7" ht="12.75">
      <c r="A23" s="7" t="s">
        <v>8</v>
      </c>
      <c r="B23" s="5">
        <v>221372</v>
      </c>
      <c r="C23" s="5">
        <v>47529</v>
      </c>
      <c r="D23" s="5">
        <v>1392</v>
      </c>
      <c r="E23" s="6" t="s">
        <v>7</v>
      </c>
      <c r="F23" s="5">
        <v>8662</v>
      </c>
      <c r="G23" s="5">
        <v>215</v>
      </c>
    </row>
    <row r="24" spans="1:7" ht="12.75">
      <c r="A24" s="7" t="s">
        <v>6</v>
      </c>
      <c r="B24" s="5">
        <v>152256</v>
      </c>
      <c r="C24" s="5">
        <v>119079</v>
      </c>
      <c r="D24" s="5">
        <v>3233</v>
      </c>
      <c r="E24" s="6">
        <v>2043</v>
      </c>
      <c r="F24" s="5">
        <v>2023</v>
      </c>
      <c r="G24" s="5">
        <v>42</v>
      </c>
    </row>
    <row r="25" spans="1:7" ht="12.75">
      <c r="A25" s="7" t="s">
        <v>5</v>
      </c>
      <c r="B25" s="5">
        <v>135470</v>
      </c>
      <c r="C25" s="9">
        <v>113018</v>
      </c>
      <c r="D25" s="5">
        <v>2811</v>
      </c>
      <c r="E25" s="6">
        <v>6215</v>
      </c>
      <c r="F25" s="5">
        <v>4897</v>
      </c>
      <c r="G25" s="5">
        <v>27</v>
      </c>
    </row>
    <row r="26" spans="1:7" ht="12.75">
      <c r="A26" s="7" t="s">
        <v>4</v>
      </c>
      <c r="B26" s="8">
        <v>107262</v>
      </c>
      <c r="C26" s="8">
        <v>107262</v>
      </c>
      <c r="D26" s="8">
        <v>6399</v>
      </c>
      <c r="E26" s="5">
        <v>358</v>
      </c>
      <c r="F26" s="5">
        <v>3541</v>
      </c>
      <c r="G26" s="5">
        <v>55</v>
      </c>
    </row>
    <row r="27" spans="1:7" ht="12.75">
      <c r="A27" s="7" t="s">
        <v>3</v>
      </c>
      <c r="B27" s="5">
        <v>103029</v>
      </c>
      <c r="C27" s="5">
        <v>80642</v>
      </c>
      <c r="D27" s="5">
        <v>3381</v>
      </c>
      <c r="E27" s="6">
        <v>1608</v>
      </c>
      <c r="F27" s="5">
        <v>2250</v>
      </c>
      <c r="G27" s="5">
        <v>113</v>
      </c>
    </row>
    <row r="28" spans="1:7" ht="12.75">
      <c r="A28" s="7" t="s">
        <v>2</v>
      </c>
      <c r="B28" s="5">
        <v>92946</v>
      </c>
      <c r="C28" s="5">
        <v>72033</v>
      </c>
      <c r="D28" s="5">
        <v>4114</v>
      </c>
      <c r="E28" s="6">
        <v>1577</v>
      </c>
      <c r="F28" s="5">
        <v>95</v>
      </c>
      <c r="G28" s="5">
        <v>98</v>
      </c>
    </row>
    <row r="29" spans="1:7" ht="12.75">
      <c r="A29" s="4" t="s">
        <v>1</v>
      </c>
      <c r="B29" s="2">
        <v>71298</v>
      </c>
      <c r="C29" s="2">
        <v>71298</v>
      </c>
      <c r="D29" s="2">
        <v>4888</v>
      </c>
      <c r="E29" s="3">
        <v>65</v>
      </c>
      <c r="F29" s="2">
        <v>1763</v>
      </c>
      <c r="G29" s="2">
        <v>66</v>
      </c>
    </row>
    <row r="30" spans="1:7" ht="25.5" customHeight="1">
      <c r="A30" s="22" t="s">
        <v>0</v>
      </c>
      <c r="B30" s="22"/>
      <c r="C30" s="22"/>
      <c r="D30" s="22"/>
      <c r="E30" s="22"/>
      <c r="F30" s="22"/>
      <c r="G30" s="22"/>
    </row>
    <row r="31" spans="1:7" ht="51" customHeight="1">
      <c r="A31" s="23" t="s">
        <v>39</v>
      </c>
      <c r="B31" s="19"/>
      <c r="C31" s="19"/>
      <c r="D31" s="19"/>
      <c r="E31" s="19"/>
      <c r="F31" s="19"/>
      <c r="G31" s="19"/>
    </row>
  </sheetData>
  <sheetProtection/>
  <mergeCells count="6">
    <mergeCell ref="B3:C3"/>
    <mergeCell ref="A2:G2"/>
    <mergeCell ref="A31:G31"/>
    <mergeCell ref="A1:G1"/>
    <mergeCell ref="A3:A4"/>
    <mergeCell ref="A30:G30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Felix Ammah-Tagoe</cp:lastModifiedBy>
  <dcterms:created xsi:type="dcterms:W3CDTF">2009-12-02T22:31:37Z</dcterms:created>
  <dcterms:modified xsi:type="dcterms:W3CDTF">2010-04-12T21:17:50Z</dcterms:modified>
  <cp:category/>
  <cp:version/>
  <cp:contentType/>
  <cp:contentStatus/>
</cp:coreProperties>
</file>