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955" windowHeight="7425" activeTab="0"/>
  </bookViews>
  <sheets>
    <sheet name="table_0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<sst xmlns="http://schemas.openxmlformats.org/spreadsheetml/2006/main" count="19" uniqueCount="18">
  <si>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Total</t>
  </si>
  <si>
    <t>Exports</t>
  </si>
  <si>
    <t>Imports</t>
  </si>
  <si>
    <t xml:space="preserve">    Percent of total U.S. waterborne freight </t>
  </si>
  <si>
    <t xml:space="preserve">    Percent of total U.S. containerized freight </t>
  </si>
  <si>
    <t>Overall and Water Modes</t>
  </si>
  <si>
    <t xml:space="preserve">    Total U.S. trade by all modes (land, water, air) ($ millions)</t>
  </si>
  <si>
    <t xml:space="preserve">    Total U.S. trade by water ($ millions)</t>
  </si>
  <si>
    <t xml:space="preserve">    Total waterborne freight through port ($ millions)</t>
  </si>
  <si>
    <t>Value of International Waterborne Freight via New Orleans</t>
  </si>
  <si>
    <t>Weight of Waterborne Freight</t>
  </si>
  <si>
    <t xml:space="preserve">    Total U.S. trade by water (short tons, millions)</t>
  </si>
  <si>
    <t xml:space="preserve">    Total waterborne freight through port (short tons, millions)</t>
  </si>
  <si>
    <t>Containerized Freight</t>
  </si>
  <si>
    <t xml:space="preserve">    Total U.S. containerized freight (TEUs, thousands)</t>
  </si>
  <si>
    <t xml:space="preserve">    Total containerized freight through port (TEUs, thousands)</t>
  </si>
  <si>
    <r>
      <rPr>
        <b/>
        <sz val="10"/>
        <rFont val="Arial"/>
        <family val="2"/>
      </rPr>
      <t xml:space="preserve">KEY: </t>
    </r>
    <r>
      <rPr>
        <sz val="10"/>
        <rFont val="Arial"/>
        <family val="2"/>
      </rPr>
      <t>TEU = Twenty-foot equivalent unit</t>
    </r>
    <r>
      <rPr>
        <b/>
        <sz val="10"/>
        <rFont val="Arial"/>
        <family val="2"/>
      </rPr>
      <t xml:space="preserve">
SOURCES:</t>
    </r>
    <r>
      <rPr>
        <sz val="10"/>
        <rFont val="Arial"/>
        <family val="2"/>
      </rPr>
      <t xml:space="preserve"> U.S. Department of Transportation, Research and Innovative Technology Administration, Bureau of Transportation Statistics, based on data from multiple sources, October 2009. </t>
    </r>
    <r>
      <rPr>
        <b/>
        <sz val="10"/>
        <rFont val="Arial"/>
        <family val="2"/>
      </rPr>
      <t>Overall and water modes, value and weight of maritime cargo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 xml:space="preserve">U.S. Department of Commerce, U.S. Census Bureau, Foreign Trade Division, U.S. Exports and Imports of Merchandise, available at www.census.gov/foreign-trade/www as of May 12, 2009. </t>
    </r>
    <r>
      <rPr>
        <b/>
        <sz val="10"/>
        <rFont val="Arial"/>
        <family val="2"/>
      </rPr>
      <t>Containerized freight</t>
    </r>
    <r>
      <rPr>
        <b/>
        <sz val="10"/>
        <rFont val="Calibri"/>
        <family val="2"/>
      </rPr>
      <t>—</t>
    </r>
    <r>
      <rPr>
        <sz val="10"/>
        <rFont val="Arial"/>
        <family val="2"/>
      </rPr>
      <t>U.S. Department of Transportation, Maritime Administration, www.marad.dot.gov/library_landing_page/data_and_statistics/Data_and_Statistics.htm as of August 5, 2009.</t>
    </r>
  </si>
  <si>
    <t xml:space="preserve">TABLE 1. Value and Weight of U.S. International Merchandise Freight: 2008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</si>
</sst>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_(* #,##0.0_);_(* \(#,##0.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,##0,,,\ ;[Red]\(##,##0,,\);\-\ ;"/>
    <numFmt numFmtId="178" formatCode="#,###,"/>
  </numFmts>
  <fonts count="39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0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7109375" style="5" customWidth="1"/>
    <col min="2" max="4" width="10.7109375" style="5" customWidth="1"/>
    <col min="5" max="16384" width="9.140625" style="5" customWidth="1"/>
  </cols>
  <sheetData>
    <row r="1" spans="1:4" ht="25.5" customHeight="1">
      <c r="A1" s="3" t="s">
        <v>17</v>
      </c>
      <c r="B1" s="4"/>
      <c r="C1" s="4"/>
      <c r="D1" s="4"/>
    </row>
    <row r="2" spans="1:4" ht="12.75" customHeight="1">
      <c r="A2" s="15"/>
      <c r="B2" s="16" t="s">
        <v>0</v>
      </c>
      <c r="C2" s="16" t="s">
        <v>1</v>
      </c>
      <c r="D2" s="16" t="s">
        <v>2</v>
      </c>
    </row>
    <row r="3" spans="1:4" ht="12.75">
      <c r="A3" s="7" t="s">
        <v>5</v>
      </c>
      <c r="B3" s="8"/>
      <c r="C3" s="8"/>
      <c r="D3" s="8"/>
    </row>
    <row r="4" spans="1:4" ht="12.75">
      <c r="A4" s="5" t="s">
        <v>6</v>
      </c>
      <c r="B4" s="8">
        <v>3189709.785843</v>
      </c>
      <c r="C4" s="8">
        <v>1198062.99864</v>
      </c>
      <c r="D4" s="8">
        <v>1991617.287302</v>
      </c>
    </row>
    <row r="5" spans="1:4" ht="12.75">
      <c r="A5" s="5" t="s">
        <v>7</v>
      </c>
      <c r="B5" s="9">
        <v>1623862.998581</v>
      </c>
      <c r="C5" s="8">
        <v>471535.536368</v>
      </c>
      <c r="D5" s="8">
        <v>1152327.462213</v>
      </c>
    </row>
    <row r="6" spans="1:4" ht="13.5" customHeight="1">
      <c r="A6" s="6" t="s">
        <v>9</v>
      </c>
      <c r="B6" s="10"/>
      <c r="C6" s="10"/>
      <c r="D6" s="10"/>
    </row>
    <row r="7" spans="1:4" ht="12.75">
      <c r="A7" s="5" t="s">
        <v>8</v>
      </c>
      <c r="B7" s="11">
        <v>49765.094318</v>
      </c>
      <c r="C7" s="11">
        <v>25347.824399</v>
      </c>
      <c r="D7" s="12">
        <v>24417.269919</v>
      </c>
    </row>
    <row r="8" spans="1:4" ht="12.75">
      <c r="A8" s="13" t="s">
        <v>3</v>
      </c>
      <c r="B8" s="14">
        <f>(B7/B5)*100</f>
        <v>3.064611630506197</v>
      </c>
      <c r="C8" s="14">
        <f>(C7/C5)*100</f>
        <v>5.375591539556379</v>
      </c>
      <c r="D8" s="14">
        <f>(D7/D5)*100</f>
        <v>2.1189523568333244</v>
      </c>
    </row>
    <row r="9" spans="1:4" ht="12.75">
      <c r="A9" s="6" t="s">
        <v>10</v>
      </c>
      <c r="B9" s="10"/>
      <c r="C9" s="10"/>
      <c r="D9" s="10"/>
    </row>
    <row r="10" spans="1:4" ht="12.75">
      <c r="A10" s="5" t="s">
        <v>11</v>
      </c>
      <c r="B10" s="9">
        <v>1518.6715422730756</v>
      </c>
      <c r="C10" s="9">
        <v>535.5265170698369</v>
      </c>
      <c r="D10" s="9">
        <v>983.1450252032386</v>
      </c>
    </row>
    <row r="11" spans="1:4" ht="12.75">
      <c r="A11" s="5" t="s">
        <v>12</v>
      </c>
      <c r="B11" s="9">
        <v>97.57518721870402</v>
      </c>
      <c r="C11" s="9">
        <v>62.16702457712595</v>
      </c>
      <c r="D11" s="9">
        <v>35.40816264157807</v>
      </c>
    </row>
    <row r="12" spans="1:4" ht="12.75">
      <c r="A12" s="13" t="s">
        <v>3</v>
      </c>
      <c r="B12" s="14">
        <f>(B11/B10)*100</f>
        <v>6.4250355987219</v>
      </c>
      <c r="C12" s="14">
        <f>(C11/C10)*100</f>
        <v>11.608580078774862</v>
      </c>
      <c r="D12" s="14">
        <f>(D11/D10)*100</f>
        <v>3.6015197894388367</v>
      </c>
    </row>
    <row r="13" ht="12.75">
      <c r="A13" s="6" t="s">
        <v>13</v>
      </c>
    </row>
    <row r="14" spans="1:4" ht="12.75">
      <c r="A14" s="5" t="s">
        <v>14</v>
      </c>
      <c r="B14" s="11">
        <f>C14+D14</f>
        <v>28308.784380000012</v>
      </c>
      <c r="C14" s="11">
        <v>11277.117690000001</v>
      </c>
      <c r="D14" s="11">
        <v>17031.66669000001</v>
      </c>
    </row>
    <row r="15" spans="1:4" ht="12.75">
      <c r="A15" s="5" t="s">
        <v>15</v>
      </c>
      <c r="B15" s="11">
        <f>C15+D15</f>
        <v>235.10693</v>
      </c>
      <c r="C15" s="11">
        <v>154.12338</v>
      </c>
      <c r="D15" s="11">
        <v>80.98355000000001</v>
      </c>
    </row>
    <row r="16" spans="1:4" ht="12.75">
      <c r="A16" s="17" t="s">
        <v>4</v>
      </c>
      <c r="B16" s="18">
        <f>(B15/B14)*100</f>
        <v>0.8305087454270967</v>
      </c>
      <c r="C16" s="18">
        <f>(C15/C14)*100</f>
        <v>1.3666912436026903</v>
      </c>
      <c r="D16" s="18">
        <f>(D15/D14)*100</f>
        <v>0.4754881097312031</v>
      </c>
    </row>
    <row r="17" spans="1:4" ht="140.25" customHeight="1">
      <c r="A17" s="1" t="s">
        <v>16</v>
      </c>
      <c r="B17" s="2"/>
      <c r="C17" s="2"/>
      <c r="D17" s="2"/>
    </row>
  </sheetData>
  <sheetProtection/>
  <mergeCells count="2">
    <mergeCell ref="A1:D1"/>
    <mergeCell ref="A17:D17"/>
  </mergeCells>
  <dataValidations count="1">
    <dataValidation type="textLength" allowBlank="1" showInputMessage="1" showErrorMessage="1" sqref="A1:D1">
      <formula1>0</formula1>
      <formula2>1000</formula2>
    </dataValidation>
  </dataValidations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E-Ternational Research Consulting</dc:creator>
  <cp:keywords/>
  <dc:description/>
  <cp:lastModifiedBy>Shavid</cp:lastModifiedBy>
  <cp:lastPrinted>2009-10-16T17:49:42Z</cp:lastPrinted>
  <dcterms:created xsi:type="dcterms:W3CDTF">2004-12-21T21:14:18Z</dcterms:created>
  <dcterms:modified xsi:type="dcterms:W3CDTF">2009-10-16T17:49:44Z</dcterms:modified>
  <cp:category/>
  <cp:version/>
  <cp:contentType/>
  <cp:contentStatus/>
</cp:coreProperties>
</file>