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85" windowWidth="12120" windowHeight="4905" tabRatio="615" activeTab="0"/>
  </bookViews>
  <sheets>
    <sheet name="4-56" sheetId="1" r:id="rId1"/>
  </sheets>
  <definedNames>
    <definedName name="_xlnm.Print_Area" localSheetId="0">'4-56'!$A$1:$Y$20</definedName>
  </definedNames>
  <calcPr fullCalcOnLoad="1"/>
</workbook>
</file>

<file path=xl/sharedStrings.xml><?xml version="1.0" encoding="utf-8"?>
<sst xmlns="http://schemas.openxmlformats.org/spreadsheetml/2006/main" count="21" uniqueCount="21">
  <si>
    <t>Unknown</t>
  </si>
  <si>
    <t>N</t>
  </si>
  <si>
    <r>
      <t>Type I barriers</t>
    </r>
    <r>
      <rPr>
        <vertAlign val="superscript"/>
        <sz val="11"/>
        <rFont val="Arial Narrow"/>
        <family val="2"/>
      </rPr>
      <t>a</t>
    </r>
  </si>
  <si>
    <r>
      <t>Type II barriers</t>
    </r>
    <r>
      <rPr>
        <vertAlign val="superscript"/>
        <sz val="11"/>
        <rFont val="Arial Narrow"/>
        <family val="2"/>
      </rPr>
      <t>b</t>
    </r>
  </si>
  <si>
    <r>
      <t>All other types</t>
    </r>
    <r>
      <rPr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</si>
  <si>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N = data do not exist; R = revised.</t>
    </r>
  </si>
  <si>
    <r>
      <t>c</t>
    </r>
    <r>
      <rPr>
        <sz val="9"/>
        <rFont val="Arial"/>
        <family val="2"/>
      </rPr>
      <t xml:space="preserve">  All other types of barriers are nonfederally funded.</t>
    </r>
  </si>
  <si>
    <r>
      <t xml:space="preserve">d  </t>
    </r>
    <r>
      <rPr>
        <sz val="9"/>
        <rFont val="Arial"/>
        <family val="2"/>
      </rPr>
      <t>Have not been assigned a year of construction or a cost.</t>
    </r>
  </si>
  <si>
    <r>
      <t xml:space="preserve">b  </t>
    </r>
    <r>
      <rPr>
        <sz val="9"/>
        <rFont val="Arial"/>
        <family val="2"/>
      </rPr>
      <t xml:space="preserve">A Type II barrier is built to abate noise along an existing highway (often referred to as retrofit abatement) and is not mandatory. </t>
    </r>
  </si>
  <si>
    <r>
      <t>d</t>
    </r>
    <r>
      <rPr>
        <sz val="11"/>
        <rFont val="Arial Narrow"/>
        <family val="2"/>
      </rPr>
      <t>6</t>
    </r>
  </si>
  <si>
    <t>SOURCE</t>
  </si>
  <si>
    <t>NOTES</t>
  </si>
  <si>
    <t>TOTAL length</t>
  </si>
  <si>
    <r>
      <t>a</t>
    </r>
    <r>
      <rPr>
        <sz val="9"/>
        <rFont val="Arial"/>
        <family val="2"/>
      </rPr>
      <t xml:space="preserve">  A Type I barrier is built on a new highway project or a physically altered existing highway. </t>
    </r>
  </si>
  <si>
    <t>Total 1963-2004</t>
  </si>
  <si>
    <t>Cost (2004 $ millions)</t>
  </si>
  <si>
    <t>1963-1983</t>
  </si>
  <si>
    <r>
      <t xml:space="preserve">U.S. Department of Transportation, Federal Highway Administration, Office of Environment and Planning, </t>
    </r>
    <r>
      <rPr>
        <i/>
        <sz val="9"/>
        <rFont val="Arial"/>
        <family val="2"/>
      </rPr>
      <t xml:space="preserve">Highway Traffic Noise Barrier Construction Trends </t>
    </r>
    <r>
      <rPr>
        <sz val="9"/>
        <rFont val="Arial"/>
        <family val="2"/>
      </rPr>
      <t xml:space="preserve">(Washington, DC: May 2006), tables 1 and 3. </t>
    </r>
  </si>
  <si>
    <t xml:space="preserve">Forty-five miles of barriers, while assigned a year of construction, cannot be assigned a cost.  </t>
  </si>
  <si>
    <t xml:space="preserve">California did not provide data for the years 1999 - 2004 and therefore these years may not be comparable with previous years.  </t>
  </si>
  <si>
    <t>Table 4-56:  Highway Noise Barrier Construction (Miles)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</si>
</sst>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&quot;(R) &quot;#,##0;&quot;(R) &quot;\-#,##0;&quot;(R) &quot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9" fillId="31" borderId="1" applyNumberFormat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0" fontId="0" fillId="33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3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69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horizontal="left"/>
    </xf>
    <xf numFmtId="0" fontId="15" fillId="0" borderId="0" xfId="69" applyFont="1" applyFill="1" applyBorder="1" applyAlignment="1">
      <alignment horizontal="left"/>
      <protection/>
    </xf>
    <xf numFmtId="3" fontId="15" fillId="0" borderId="0" xfId="69" applyNumberFormat="1" applyFont="1" applyFill="1" applyBorder="1" applyAlignment="1">
      <alignment horizontal="right"/>
      <protection/>
    </xf>
    <xf numFmtId="0" fontId="16" fillId="0" borderId="0" xfId="69" applyFont="1" applyFill="1" applyBorder="1" applyAlignment="1">
      <alignment horizontal="left"/>
      <protection/>
    </xf>
    <xf numFmtId="3" fontId="16" fillId="0" borderId="0" xfId="69" applyNumberFormat="1" applyFont="1" applyFill="1" applyBorder="1" applyAlignment="1">
      <alignment horizontal="right"/>
      <protection/>
    </xf>
    <xf numFmtId="3" fontId="19" fillId="0" borderId="0" xfId="69" applyNumberFormat="1" applyFont="1" applyFill="1" applyBorder="1" applyAlignment="1">
      <alignment horizontal="right"/>
      <protection/>
    </xf>
    <xf numFmtId="3" fontId="20" fillId="0" borderId="0" xfId="69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3" fontId="17" fillId="0" borderId="0" xfId="69" applyNumberFormat="1" applyFont="1" applyFill="1" applyBorder="1" applyAlignment="1">
      <alignment horizontal="right" vertical="top"/>
      <protection/>
    </xf>
    <xf numFmtId="0" fontId="15" fillId="0" borderId="0" xfId="69" applyFont="1" applyFill="1" applyBorder="1" applyAlignment="1">
      <alignment horizontal="left" vertical="top"/>
      <protection/>
    </xf>
    <xf numFmtId="49" fontId="16" fillId="0" borderId="13" xfId="6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14" xfId="69" applyFont="1" applyFill="1" applyBorder="1" applyAlignment="1">
      <alignment horizontal="center"/>
      <protection/>
    </xf>
    <xf numFmtId="3" fontId="12" fillId="0" borderId="0" xfId="0" applyNumberFormat="1" applyFont="1" applyFill="1" applyAlignment="1">
      <alignment/>
    </xf>
    <xf numFmtId="3" fontId="16" fillId="0" borderId="0" xfId="69" applyNumberFormat="1" applyFont="1" applyFill="1" applyBorder="1" applyAlignment="1">
      <alignment horizontal="right" vertical="top"/>
      <protection/>
    </xf>
    <xf numFmtId="49" fontId="16" fillId="0" borderId="13" xfId="69" applyNumberFormat="1" applyFont="1" applyFill="1" applyBorder="1" applyAlignment="1">
      <alignment horizontal="center" wrapText="1"/>
      <protection/>
    </xf>
    <xf numFmtId="166" fontId="16" fillId="0" borderId="0" xfId="69" applyNumberFormat="1" applyFont="1" applyFill="1" applyBorder="1" applyAlignment="1">
      <alignment horizontal="right" vertical="top"/>
      <protection/>
    </xf>
    <xf numFmtId="166" fontId="16" fillId="0" borderId="0" xfId="69" applyNumberFormat="1" applyFont="1" applyFill="1" applyBorder="1" applyAlignment="1">
      <alignment horizontal="right"/>
      <protection/>
    </xf>
    <xf numFmtId="166" fontId="15" fillId="0" borderId="0" xfId="69" applyNumberFormat="1" applyFont="1" applyFill="1" applyBorder="1" applyAlignment="1">
      <alignment horizontal="right"/>
      <protection/>
    </xf>
    <xf numFmtId="0" fontId="16" fillId="0" borderId="15" xfId="69" applyFont="1" applyFill="1" applyBorder="1" applyAlignment="1">
      <alignment horizontal="left"/>
      <protection/>
    </xf>
    <xf numFmtId="0" fontId="16" fillId="0" borderId="15" xfId="69" applyNumberFormat="1" applyFont="1" applyFill="1" applyBorder="1" applyAlignment="1">
      <alignment horizontal="right"/>
      <protection/>
    </xf>
    <xf numFmtId="3" fontId="16" fillId="0" borderId="15" xfId="69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0" fontId="16" fillId="0" borderId="13" xfId="69" applyNumberFormat="1" applyFont="1" applyFill="1" applyBorder="1" applyAlignment="1">
      <alignment horizontal="center"/>
      <protection/>
    </xf>
    <xf numFmtId="0" fontId="11" fillId="0" borderId="15" xfId="82" applyFont="1" applyFill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19" fillId="0" borderId="0" xfId="69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18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1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20.28125" style="1" customWidth="1"/>
    <col min="2" max="2" width="7.7109375" style="1" customWidth="1"/>
    <col min="3" max="3" width="8.7109375" style="1" customWidth="1"/>
    <col min="4" max="24" width="7.7109375" style="1" customWidth="1"/>
    <col min="25" max="25" width="9.8515625" style="1" customWidth="1"/>
    <col min="26" max="26" width="9.140625" style="1" customWidth="1"/>
    <col min="27" max="27" width="10.28125" style="1" customWidth="1"/>
    <col min="28" max="16384" width="9.140625" style="1" customWidth="1"/>
  </cols>
  <sheetData>
    <row r="1" spans="1:25" ht="16.5" thickBot="1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s="18" customFormat="1" ht="29.25" customHeight="1">
      <c r="A2" s="20"/>
      <c r="B2" s="17" t="s">
        <v>0</v>
      </c>
      <c r="C2" s="17" t="s">
        <v>16</v>
      </c>
      <c r="D2" s="31">
        <v>1984</v>
      </c>
      <c r="E2" s="31">
        <v>1985</v>
      </c>
      <c r="F2" s="31">
        <v>1986</v>
      </c>
      <c r="G2" s="31">
        <v>1987</v>
      </c>
      <c r="H2" s="31">
        <v>1988</v>
      </c>
      <c r="I2" s="31">
        <v>1989</v>
      </c>
      <c r="J2" s="31">
        <v>1990</v>
      </c>
      <c r="K2" s="31">
        <v>1991</v>
      </c>
      <c r="L2" s="31">
        <v>1992</v>
      </c>
      <c r="M2" s="31">
        <v>1993</v>
      </c>
      <c r="N2" s="31">
        <v>1994</v>
      </c>
      <c r="O2" s="31">
        <v>1995</v>
      </c>
      <c r="P2" s="31">
        <v>1996</v>
      </c>
      <c r="Q2" s="31">
        <v>1997</v>
      </c>
      <c r="R2" s="31">
        <v>1998</v>
      </c>
      <c r="S2" s="31">
        <v>1999</v>
      </c>
      <c r="T2" s="31">
        <v>2000</v>
      </c>
      <c r="U2" s="31">
        <v>2001</v>
      </c>
      <c r="V2" s="31">
        <v>2002</v>
      </c>
      <c r="W2" s="31">
        <v>2003</v>
      </c>
      <c r="X2" s="31">
        <v>2004</v>
      </c>
      <c r="Y2" s="23" t="s">
        <v>14</v>
      </c>
      <c r="AA2" s="19"/>
    </row>
    <row r="3" spans="1:27" s="18" customFormat="1" ht="16.5">
      <c r="A3" s="8" t="s">
        <v>12</v>
      </c>
      <c r="B3" s="9">
        <v>6</v>
      </c>
      <c r="C3" s="9">
        <v>328</v>
      </c>
      <c r="D3" s="9">
        <v>54</v>
      </c>
      <c r="E3" s="9">
        <v>45</v>
      </c>
      <c r="F3" s="9">
        <v>65</v>
      </c>
      <c r="G3" s="9">
        <v>54</v>
      </c>
      <c r="H3" s="9">
        <v>106</v>
      </c>
      <c r="I3" s="9">
        <v>103</v>
      </c>
      <c r="J3" s="9">
        <v>64</v>
      </c>
      <c r="K3" s="9">
        <v>99</v>
      </c>
      <c r="L3" s="24">
        <v>143</v>
      </c>
      <c r="M3" s="9">
        <v>88</v>
      </c>
      <c r="N3" s="22">
        <v>89</v>
      </c>
      <c r="O3" s="25">
        <v>133</v>
      </c>
      <c r="P3" s="9">
        <v>54</v>
      </c>
      <c r="Q3" s="25">
        <v>102</v>
      </c>
      <c r="R3" s="25">
        <v>140</v>
      </c>
      <c r="S3" s="25">
        <v>54</v>
      </c>
      <c r="T3" s="25">
        <v>82</v>
      </c>
      <c r="U3" s="25">
        <v>132</v>
      </c>
      <c r="V3" s="9">
        <v>78</v>
      </c>
      <c r="W3" s="9">
        <v>89</v>
      </c>
      <c r="X3" s="9">
        <v>105</v>
      </c>
      <c r="Y3" s="9">
        <v>2205</v>
      </c>
      <c r="AA3" s="19"/>
    </row>
    <row r="4" spans="1:27" ht="18">
      <c r="A4" s="16" t="s">
        <v>2</v>
      </c>
      <c r="B4" s="15" t="s">
        <v>9</v>
      </c>
      <c r="C4" s="7">
        <v>210</v>
      </c>
      <c r="D4" s="7">
        <v>39</v>
      </c>
      <c r="E4" s="7">
        <v>30</v>
      </c>
      <c r="F4" s="7">
        <v>40</v>
      </c>
      <c r="G4" s="7">
        <v>35</v>
      </c>
      <c r="H4" s="7">
        <v>83</v>
      </c>
      <c r="I4" s="7">
        <v>88</v>
      </c>
      <c r="J4" s="7">
        <v>44</v>
      </c>
      <c r="K4" s="7">
        <v>78.125</v>
      </c>
      <c r="L4" s="7">
        <v>114</v>
      </c>
      <c r="M4" s="7">
        <v>63</v>
      </c>
      <c r="N4" s="7">
        <v>47</v>
      </c>
      <c r="O4" s="26">
        <v>95</v>
      </c>
      <c r="P4" s="7">
        <v>37</v>
      </c>
      <c r="Q4" s="26">
        <v>70</v>
      </c>
      <c r="R4" s="26">
        <v>116</v>
      </c>
      <c r="S4" s="26">
        <v>31</v>
      </c>
      <c r="T4" s="26">
        <v>67</v>
      </c>
      <c r="U4" s="26">
        <v>95</v>
      </c>
      <c r="V4" s="7">
        <v>63</v>
      </c>
      <c r="W4" s="7">
        <v>78</v>
      </c>
      <c r="X4" s="7">
        <v>88</v>
      </c>
      <c r="Y4" s="7">
        <v>1613</v>
      </c>
      <c r="Z4" s="3"/>
      <c r="AA4" s="2"/>
    </row>
    <row r="5" spans="1:26" ht="18">
      <c r="A5" s="6" t="s">
        <v>3</v>
      </c>
      <c r="B5" s="7">
        <v>0</v>
      </c>
      <c r="C5" s="7">
        <v>114</v>
      </c>
      <c r="D5" s="7">
        <v>14</v>
      </c>
      <c r="E5" s="7">
        <v>14</v>
      </c>
      <c r="F5" s="7">
        <v>24</v>
      </c>
      <c r="G5" s="7">
        <v>16</v>
      </c>
      <c r="H5" s="7">
        <v>8</v>
      </c>
      <c r="I5" s="7">
        <v>8</v>
      </c>
      <c r="J5" s="7">
        <v>19</v>
      </c>
      <c r="K5" s="7">
        <v>18.125</v>
      </c>
      <c r="L5" s="7">
        <v>18.125</v>
      </c>
      <c r="M5" s="7">
        <v>21</v>
      </c>
      <c r="N5" s="7">
        <v>16.25</v>
      </c>
      <c r="O5" s="7">
        <v>32</v>
      </c>
      <c r="P5" s="7">
        <v>14.912945679595342</v>
      </c>
      <c r="Q5" s="7">
        <v>31.0686368324903</v>
      </c>
      <c r="R5" s="7">
        <v>23</v>
      </c>
      <c r="S5" s="26">
        <v>18</v>
      </c>
      <c r="T5" s="26">
        <v>11</v>
      </c>
      <c r="U5" s="26">
        <v>18</v>
      </c>
      <c r="V5" s="7">
        <v>13</v>
      </c>
      <c r="W5" s="7">
        <v>4</v>
      </c>
      <c r="X5" s="7">
        <v>14</v>
      </c>
      <c r="Y5" s="7">
        <v>471</v>
      </c>
      <c r="Z5" s="3"/>
    </row>
    <row r="6" spans="1:27" ht="18">
      <c r="A6" s="6" t="s">
        <v>4</v>
      </c>
      <c r="B6" s="7" t="s">
        <v>1</v>
      </c>
      <c r="C6" s="7">
        <f aca="true" t="shared" si="0" ref="C6:I6">C3-(C4+C5)</f>
        <v>4</v>
      </c>
      <c r="D6" s="7">
        <f t="shared" si="0"/>
        <v>1</v>
      </c>
      <c r="E6" s="7">
        <f t="shared" si="0"/>
        <v>1</v>
      </c>
      <c r="F6" s="7">
        <f t="shared" si="0"/>
        <v>1</v>
      </c>
      <c r="G6" s="7">
        <f t="shared" si="0"/>
        <v>3</v>
      </c>
      <c r="H6" s="7">
        <f t="shared" si="0"/>
        <v>15</v>
      </c>
      <c r="I6" s="7">
        <f t="shared" si="0"/>
        <v>7</v>
      </c>
      <c r="J6" s="7">
        <f aca="true" t="shared" si="1" ref="J6:Y6">J3-(J4+J5)</f>
        <v>1</v>
      </c>
      <c r="K6" s="7">
        <f t="shared" si="1"/>
        <v>2.75</v>
      </c>
      <c r="L6" s="26">
        <f t="shared" si="1"/>
        <v>10.875</v>
      </c>
      <c r="M6" s="7">
        <f t="shared" si="1"/>
        <v>4</v>
      </c>
      <c r="N6" s="7">
        <f t="shared" si="1"/>
        <v>25.75</v>
      </c>
      <c r="O6" s="26">
        <f t="shared" si="1"/>
        <v>6</v>
      </c>
      <c r="P6" s="7">
        <f t="shared" si="1"/>
        <v>2.087054320404661</v>
      </c>
      <c r="Q6" s="26">
        <f t="shared" si="1"/>
        <v>0.9313631675097014</v>
      </c>
      <c r="R6" s="7">
        <f t="shared" si="1"/>
        <v>1</v>
      </c>
      <c r="S6" s="26">
        <f t="shared" si="1"/>
        <v>5</v>
      </c>
      <c r="T6" s="26">
        <f t="shared" si="1"/>
        <v>4</v>
      </c>
      <c r="U6" s="26">
        <f t="shared" si="1"/>
        <v>19</v>
      </c>
      <c r="V6" s="7">
        <f t="shared" si="1"/>
        <v>2</v>
      </c>
      <c r="W6" s="7">
        <f t="shared" si="1"/>
        <v>7</v>
      </c>
      <c r="X6" s="7">
        <f t="shared" si="1"/>
        <v>3</v>
      </c>
      <c r="Y6" s="7">
        <f t="shared" si="1"/>
        <v>121</v>
      </c>
      <c r="Z6" s="3"/>
      <c r="AA6" s="2"/>
    </row>
    <row r="7" spans="1:26" s="2" customFormat="1" ht="17.25" thickBot="1">
      <c r="A7" s="27" t="s">
        <v>15</v>
      </c>
      <c r="B7" s="28">
        <v>0</v>
      </c>
      <c r="C7" s="29">
        <v>329</v>
      </c>
      <c r="D7" s="29">
        <v>67</v>
      </c>
      <c r="E7" s="29">
        <v>57</v>
      </c>
      <c r="F7" s="29">
        <v>106</v>
      </c>
      <c r="G7" s="29">
        <v>72</v>
      </c>
      <c r="H7" s="29">
        <v>168</v>
      </c>
      <c r="I7" s="29">
        <v>163</v>
      </c>
      <c r="J7" s="29">
        <v>108</v>
      </c>
      <c r="K7" s="29">
        <v>176</v>
      </c>
      <c r="L7" s="29">
        <v>228</v>
      </c>
      <c r="M7" s="29">
        <v>144</v>
      </c>
      <c r="N7" s="29">
        <v>135</v>
      </c>
      <c r="O7" s="29">
        <v>203</v>
      </c>
      <c r="P7" s="29">
        <v>79</v>
      </c>
      <c r="Q7" s="29">
        <v>180</v>
      </c>
      <c r="R7" s="29">
        <v>242</v>
      </c>
      <c r="S7" s="29">
        <v>110</v>
      </c>
      <c r="T7" s="29">
        <v>147</v>
      </c>
      <c r="U7" s="29">
        <v>207</v>
      </c>
      <c r="V7" s="29">
        <v>190</v>
      </c>
      <c r="W7" s="29">
        <v>171</v>
      </c>
      <c r="X7" s="29">
        <v>159</v>
      </c>
      <c r="Y7" s="29">
        <v>3442</v>
      </c>
      <c r="Z7" s="21"/>
    </row>
    <row r="8" spans="1:26" ht="12.75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</row>
    <row r="9" spans="1:26" ht="12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3"/>
    </row>
    <row r="10" spans="1:27" ht="15" customHeight="1">
      <c r="A10" s="45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1"/>
      <c r="M10" s="41"/>
      <c r="N10" s="4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2"/>
    </row>
    <row r="11" spans="1:27" ht="15" customHeight="1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1"/>
      <c r="M11" s="41"/>
      <c r="N11" s="4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2"/>
    </row>
    <row r="12" spans="1:27" ht="15" customHeight="1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2"/>
    </row>
    <row r="13" spans="1:25" ht="15" customHeight="1">
      <c r="A13" s="49" t="s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14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"/>
      <c r="AA14" s="2"/>
    </row>
    <row r="15" spans="1:27" ht="14.25">
      <c r="A15" s="40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4"/>
      <c r="AA15" s="2"/>
    </row>
    <row r="16" spans="1:27" ht="13.5" customHeight="1">
      <c r="A16" s="43" t="s">
        <v>18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0"/>
      <c r="P16" s="30"/>
      <c r="Q16" s="5"/>
      <c r="R16" s="5"/>
      <c r="S16" s="5"/>
      <c r="T16" s="5"/>
      <c r="U16" s="5"/>
      <c r="V16" s="5"/>
      <c r="W16" s="5"/>
      <c r="X16" s="5"/>
      <c r="Y16" s="5"/>
      <c r="Z16" s="4"/>
      <c r="AA16" s="2"/>
    </row>
    <row r="17" spans="1:27" ht="13.5" customHeight="1">
      <c r="A17" s="43" t="s">
        <v>19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0"/>
      <c r="P17" s="30"/>
      <c r="Q17" s="5"/>
      <c r="R17" s="5"/>
      <c r="S17" s="5"/>
      <c r="T17" s="5"/>
      <c r="U17" s="5"/>
      <c r="V17" s="5"/>
      <c r="W17" s="5"/>
      <c r="X17" s="5"/>
      <c r="Y17" s="5"/>
      <c r="Z17" s="4"/>
      <c r="AA17" s="2"/>
    </row>
    <row r="18" spans="1:2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44" t="s">
        <v>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4" customHeight="1">
      <c r="A20" s="43" t="s">
        <v>17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0"/>
      <c r="P20" s="30"/>
      <c r="Q20" s="14"/>
      <c r="R20" s="14"/>
      <c r="S20" s="14"/>
      <c r="T20" s="14"/>
      <c r="U20" s="14"/>
      <c r="V20" s="14"/>
      <c r="W20" s="14"/>
      <c r="X20" s="14"/>
      <c r="Y20" s="14"/>
    </row>
    <row r="21" ht="13.5" customHeight="1"/>
  </sheetData>
  <sheetProtection/>
  <mergeCells count="14">
    <mergeCell ref="A16:N16"/>
    <mergeCell ref="A17:N17"/>
    <mergeCell ref="A18:N18"/>
    <mergeCell ref="A19:N19"/>
    <mergeCell ref="A20:N20"/>
    <mergeCell ref="A1:Y1"/>
    <mergeCell ref="A9:N9"/>
    <mergeCell ref="A8:N8"/>
    <mergeCell ref="A14:N14"/>
    <mergeCell ref="A15:N15"/>
    <mergeCell ref="A10:N10"/>
    <mergeCell ref="A11:N11"/>
    <mergeCell ref="A12:N12"/>
    <mergeCell ref="A13:N13"/>
  </mergeCells>
  <printOptions/>
  <pageMargins left="0.5" right="0.5" top="0.5" bottom="0.5" header="0.25" footer="0.25"/>
  <pageSetup fitToHeight="1" fitToWidth="1" horizontalDpi="300" verticalDpi="300" orientation="landscape" scale="61" r:id="rId1"/>
  <headerFooter alignWithMargins="0">
    <oddFooter>&amp;L&amp;D&amp;RNTS 2002, FHWA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USDOT User</cp:lastModifiedBy>
  <cp:lastPrinted>2007-01-04T19:50:06Z</cp:lastPrinted>
  <dcterms:created xsi:type="dcterms:W3CDTF">1980-01-01T05:00:00Z</dcterms:created>
  <dcterms:modified xsi:type="dcterms:W3CDTF">2011-04-14T16:32:10Z</dcterms:modified>
  <cp:category/>
  <cp:version/>
  <cp:contentType/>
  <cp:contentStatus/>
</cp:coreProperties>
</file>