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615" windowWidth="15480" windowHeight="11640" activeTab="0"/>
  </bookViews>
  <sheets>
    <sheet name="4-18M" sheetId="1" r:id="rId1"/>
  </sheets>
  <externalReferences>
    <externalReference r:id="rId4"/>
  </externalReferences>
  <definedNames>
    <definedName name="Eno_TM">'[1]1997  Table 1a Modified'!#REF!</definedName>
    <definedName name="Eno_Tons">'[1]1997  Table 1a Modified'!#REF!</definedName>
    <definedName name="Sum_T2">'[1]1997  Table 1a Modified'!#REF!</definedName>
    <definedName name="Sum_TTM">'[1]1997  Table 1a Modified'!#REF!</definedName>
  </definedNames>
  <calcPr fullCalcOnLoad="1"/>
</workbook>
</file>

<file path=xl/sharedStrings.xml><?xml version="1.0" encoding="utf-8"?>
<sst xmlns="http://schemas.openxmlformats.org/spreadsheetml/2006/main" count="31" uniqueCount="30">
  <si>
    <t>Miles traveled (millions)</t>
  </si>
  <si>
    <t>Number of locomotives and cars:</t>
  </si>
  <si>
    <t xml:space="preserve">Train-miles: </t>
  </si>
  <si>
    <t>Car-miles:</t>
  </si>
  <si>
    <t>Locomotive fuel consumed:</t>
  </si>
  <si>
    <t>1990–2000: Ibid., Amtrak Corporate Reporting, Route Profitability System, personal communication, Aug. 22, 2001.</t>
  </si>
  <si>
    <r>
      <t xml:space="preserve">1975: Association of American Railroads, </t>
    </r>
    <r>
      <rPr>
        <i/>
        <sz val="9"/>
        <rFont val="Arial"/>
        <family val="2"/>
      </rPr>
      <t xml:space="preserve">Yearbook of Railroad Facts 1975 </t>
    </r>
    <r>
      <rPr>
        <sz val="9"/>
        <rFont val="Arial"/>
        <family val="2"/>
      </rPr>
      <t>(Washington, DC: 1976), p. 40.</t>
    </r>
  </si>
  <si>
    <t>SOURCES</t>
  </si>
  <si>
    <t>Miles traveled:</t>
  </si>
  <si>
    <t>Number in use</t>
  </si>
  <si>
    <t>Diesel (million gallons)</t>
  </si>
  <si>
    <t>Train-miles</t>
  </si>
  <si>
    <t>Locomotives</t>
  </si>
  <si>
    <t>Cars</t>
  </si>
  <si>
    <t>Car-miles</t>
  </si>
  <si>
    <t>Average miles traveled per car (thousands)</t>
  </si>
  <si>
    <r>
      <t>1975–80: National Passenger Railroad Corporation (Amtrak), State and Local Affairs Department, personal communication.</t>
    </r>
  </si>
  <si>
    <t xml:space="preserve">1980–85: National Passenger Railroad Corporation (Amtrak), State and Local Affairs Department and Public Affairs Department, personal communication. </t>
  </si>
  <si>
    <t>Electric (million of kWhs)</t>
  </si>
  <si>
    <r>
      <t xml:space="preserve">1985–2000: Ibid., </t>
    </r>
    <r>
      <rPr>
        <i/>
        <sz val="9"/>
        <rFont val="Arial"/>
        <family val="2"/>
      </rPr>
      <t>Amtrak Annual Report</t>
    </r>
    <r>
      <rPr>
        <sz val="9"/>
        <rFont val="Arial"/>
        <family val="2"/>
      </rPr>
      <t>, Statistical Appendix (Washington, DC: Annual Issues).</t>
    </r>
  </si>
  <si>
    <r>
      <t xml:space="preserve">KEY:  </t>
    </r>
    <r>
      <rPr>
        <sz val="9"/>
        <rFont val="Arial"/>
        <family val="2"/>
      </rPr>
      <t>kWh = kilowatt hour.</t>
    </r>
  </si>
  <si>
    <r>
      <t xml:space="preserve">1975–2002: National Passenger Railroad Corporation (Amtrak), </t>
    </r>
    <r>
      <rPr>
        <i/>
        <sz val="9"/>
        <rFont val="Arial"/>
        <family val="2"/>
      </rPr>
      <t xml:space="preserve">Amtrak Annual Report, </t>
    </r>
    <r>
      <rPr>
        <sz val="9"/>
        <rFont val="Arial"/>
        <family val="2"/>
      </rPr>
      <t>Statistical Appendix (Washington, DC: Annual Issues).</t>
    </r>
  </si>
  <si>
    <t>1975-2000: National Passenger Railroad Corporation (Amtrak), State and Local Affairs Department, personal communication.</t>
  </si>
  <si>
    <t>Train Energy Consumption</t>
  </si>
  <si>
    <t xml:space="preserve">Table 4-18M:  Amtrak Fuel Consumption and Travel </t>
  </si>
  <si>
    <t>NOTE</t>
  </si>
  <si>
    <t>1 gallon = 3.785412 liters and 1 mile = 1.609344 kilometers.</t>
  </si>
  <si>
    <r>
      <t xml:space="preserve">2001–10: Association of American Railroads, </t>
    </r>
    <r>
      <rPr>
        <i/>
        <sz val="9"/>
        <rFont val="Arial"/>
        <family val="2"/>
      </rPr>
      <t xml:space="preserve">Railroad Facts </t>
    </r>
    <r>
      <rPr>
        <sz val="9"/>
        <rFont val="Arial"/>
        <family val="2"/>
      </rPr>
      <t>(Washington, DC: Annual Issues), p. 77 and similar pages in earlier editions.</t>
    </r>
  </si>
  <si>
    <r>
      <t xml:space="preserve">2003–10: Association of American Railroads, </t>
    </r>
    <r>
      <rPr>
        <i/>
        <sz val="9"/>
        <rFont val="Arial"/>
        <family val="2"/>
      </rPr>
      <t xml:space="preserve">Railroad Facts </t>
    </r>
    <r>
      <rPr>
        <sz val="9"/>
        <rFont val="Arial"/>
        <family val="2"/>
      </rPr>
      <t>(Washington, DC: Annual Issues), p. 77 and similar pages in earlier editions.</t>
    </r>
  </si>
  <si>
    <t>2001-10: National Passenger Railroad Corporation (Amtrak), personal communication, Apr. 20, 2012.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</si>
</sst>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#,##0_)"/>
    <numFmt numFmtId="166" formatCode="_(* #,##0.0_);_(* \(#,##0.0\);_(* &quot;-&quot;??_);_(@_)"/>
    <numFmt numFmtId="167" formatCode="0.0_W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2"/>
      <name val="Helv"/>
      <family val="0"/>
    </font>
    <font>
      <b/>
      <sz val="12"/>
      <name val="Helv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10"/>
      <name val="Helv"/>
      <family val="0"/>
    </font>
    <font>
      <sz val="8"/>
      <name val="Helv"/>
      <family val="0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Helv"/>
      <family val="0"/>
    </font>
    <font>
      <sz val="8.5"/>
      <name val="Helv"/>
      <family val="0"/>
    </font>
    <font>
      <b/>
      <sz val="10"/>
      <name val="Helv"/>
      <family val="0"/>
    </font>
    <font>
      <b/>
      <sz val="14"/>
      <name val="Helv"/>
      <family val="0"/>
    </font>
    <font>
      <b/>
      <sz val="8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8"/>
      <color indexed="56"/>
      <name val="Cambria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hair"/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hair">
        <color indexed="8"/>
      </bottom>
    </border>
    <border>
      <left/>
      <right/>
      <top style="double"/>
      <bottom/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 style="medium"/>
      <bottom/>
    </border>
  </borders>
  <cellStyleXfs count="1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0" fontId="2" fillId="0" borderId="0">
      <alignment horizontal="center" vertical="center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3" fillId="0" borderId="0">
      <alignment horizontal="left" vertical="center" wrapTex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3" fontId="4" fillId="0" borderId="3" applyAlignment="0">
      <protection/>
    </xf>
    <xf numFmtId="165" fontId="4" fillId="0" borderId="3">
      <alignment horizontal="right" vertical="center"/>
      <protection/>
    </xf>
    <xf numFmtId="49" fontId="5" fillId="0" borderId="3">
      <alignment horizontal="left" vertical="center"/>
      <protection/>
    </xf>
    <xf numFmtId="164" fontId="6" fillId="0" borderId="3" applyNumberFormat="0" applyFill="0">
      <alignment horizontal="right"/>
      <protection/>
    </xf>
    <xf numFmtId="167" fontId="6" fillId="0" borderId="3">
      <alignment horizontal="right"/>
      <protection/>
    </xf>
    <xf numFmtId="0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3">
      <alignment horizontal="left"/>
      <protection/>
    </xf>
    <xf numFmtId="0" fontId="10" fillId="0" borderId="5">
      <alignment horizontal="right" vertical="center"/>
      <protection/>
    </xf>
    <xf numFmtId="0" fontId="11" fillId="0" borderId="3">
      <alignment horizontal="left" vertical="center"/>
      <protection/>
    </xf>
    <xf numFmtId="0" fontId="6" fillId="0" borderId="3">
      <alignment horizontal="left" vertical="center"/>
      <protection/>
    </xf>
    <xf numFmtId="0" fontId="12" fillId="0" borderId="3">
      <alignment horizontal="left"/>
      <protection/>
    </xf>
    <xf numFmtId="0" fontId="12" fillId="30" borderId="0">
      <alignment horizontal="centerContinuous" wrapText="1"/>
      <protection/>
    </xf>
    <xf numFmtId="49" fontId="12" fillId="30" borderId="6">
      <alignment horizontal="left" vertical="center"/>
      <protection/>
    </xf>
    <xf numFmtId="0" fontId="12" fillId="30" borderId="0">
      <alignment horizontal="centerContinuous" vertical="center" wrapText="1"/>
      <protection/>
    </xf>
    <xf numFmtId="0" fontId="41" fillId="31" borderId="1" applyNumberFormat="0" applyAlignment="0" applyProtection="0"/>
    <xf numFmtId="0" fontId="42" fillId="0" borderId="7" applyNumberFormat="0" applyFill="0" applyAlignment="0" applyProtection="0"/>
    <xf numFmtId="0" fontId="43" fillId="32" borderId="0" applyNumberFormat="0" applyBorder="0" applyAlignment="0" applyProtection="0"/>
    <xf numFmtId="0" fontId="0" fillId="33" borderId="8" applyNumberFormat="0" applyFont="0" applyAlignment="0" applyProtection="0"/>
    <xf numFmtId="0" fontId="44" fillId="27" borderId="9" applyNumberFormat="0" applyAlignment="0" applyProtection="0"/>
    <xf numFmtId="9" fontId="0" fillId="0" borderId="0" applyFont="0" applyFill="0" applyBorder="0" applyAlignment="0" applyProtection="0"/>
    <xf numFmtId="3" fontId="4" fillId="0" borderId="0">
      <alignment horizontal="left" vertical="center"/>
      <protection/>
    </xf>
    <xf numFmtId="0" fontId="2" fillId="0" borderId="0">
      <alignment horizontal="left" vertical="center"/>
      <protection/>
    </xf>
    <xf numFmtId="0" fontId="7" fillId="0" borderId="0">
      <alignment horizontal="right"/>
      <protection/>
    </xf>
    <xf numFmtId="49" fontId="7" fillId="0" borderId="0">
      <alignment horizontal="center"/>
      <protection/>
    </xf>
    <xf numFmtId="0" fontId="5" fillId="0" borderId="0">
      <alignment horizontal="right"/>
      <protection/>
    </xf>
    <xf numFmtId="0" fontId="7" fillId="0" borderId="0">
      <alignment horizontal="left"/>
      <protection/>
    </xf>
    <xf numFmtId="49" fontId="4" fillId="0" borderId="0">
      <alignment horizontal="left" vertical="center"/>
      <protection/>
    </xf>
    <xf numFmtId="49" fontId="5" fillId="0" borderId="3">
      <alignment horizontal="left" vertical="center"/>
      <protection/>
    </xf>
    <xf numFmtId="49" fontId="2" fillId="0" borderId="3" applyFill="0">
      <alignment horizontal="left" vertical="center"/>
      <protection/>
    </xf>
    <xf numFmtId="49" fontId="5" fillId="0" borderId="3">
      <alignment horizontal="left"/>
      <protection/>
    </xf>
    <xf numFmtId="164" fontId="4" fillId="0" borderId="0" applyNumberFormat="0">
      <alignment horizontal="right"/>
      <protection/>
    </xf>
    <xf numFmtId="0" fontId="10" fillId="34" borderId="0">
      <alignment horizontal="centerContinuous" vertical="center" wrapText="1"/>
      <protection/>
    </xf>
    <xf numFmtId="0" fontId="10" fillId="0" borderId="10">
      <alignment horizontal="left" vertical="center"/>
      <protection/>
    </xf>
    <xf numFmtId="0" fontId="13" fillId="0" borderId="0">
      <alignment horizontal="left" vertical="top"/>
      <protection/>
    </xf>
    <xf numFmtId="0" fontId="45" fillId="0" borderId="0" applyNumberFormat="0" applyFill="0" applyBorder="0" applyAlignment="0" applyProtection="0"/>
    <xf numFmtId="0" fontId="12" fillId="0" borderId="0">
      <alignment horizontal="left"/>
      <protection/>
    </xf>
    <xf numFmtId="0" fontId="3" fillId="0" borderId="0">
      <alignment horizontal="left"/>
      <protection/>
    </xf>
    <xf numFmtId="0" fontId="6" fillId="0" borderId="0">
      <alignment horizontal="left"/>
      <protection/>
    </xf>
    <xf numFmtId="0" fontId="13" fillId="0" borderId="0">
      <alignment horizontal="left" vertical="top"/>
      <protection/>
    </xf>
    <xf numFmtId="0" fontId="3" fillId="0" borderId="0">
      <alignment horizontal="left"/>
      <protection/>
    </xf>
    <xf numFmtId="0" fontId="6" fillId="0" borderId="0">
      <alignment horizontal="left"/>
      <protection/>
    </xf>
    <xf numFmtId="0" fontId="0" fillId="0" borderId="11" applyNumberFormat="0" applyFont="0" applyFill="0" applyAlignment="0" applyProtection="0"/>
    <xf numFmtId="0" fontId="46" fillId="0" borderId="0" applyNumberFormat="0" applyFill="0" applyBorder="0" applyAlignment="0" applyProtection="0"/>
    <xf numFmtId="49" fontId="4" fillId="0" borderId="3">
      <alignment horizontal="left"/>
      <protection/>
    </xf>
    <xf numFmtId="0" fontId="10" fillId="0" borderId="5">
      <alignment horizontal="left"/>
      <protection/>
    </xf>
    <xf numFmtId="0" fontId="12" fillId="0" borderId="0">
      <alignment horizontal="left" vertical="center"/>
      <protection/>
    </xf>
    <xf numFmtId="49" fontId="7" fillId="0" borderId="3">
      <alignment horizontal="left"/>
      <protection/>
    </xf>
  </cellStyleXfs>
  <cellXfs count="45">
    <xf numFmtId="0" fontId="0" fillId="0" borderId="0" xfId="0" applyAlignment="1">
      <alignment/>
    </xf>
    <xf numFmtId="0" fontId="16" fillId="0" borderId="0" xfId="0" applyFont="1" applyFill="1" applyAlignment="1">
      <alignment/>
    </xf>
    <xf numFmtId="0" fontId="15" fillId="0" borderId="0" xfId="82" applyFont="1" applyFill="1" applyBorder="1">
      <alignment horizontal="left"/>
      <protection/>
    </xf>
    <xf numFmtId="3" fontId="16" fillId="0" borderId="0" xfId="82" applyNumberFormat="1" applyFont="1" applyFill="1" applyBorder="1" applyAlignment="1">
      <alignment horizontal="right"/>
      <protection/>
    </xf>
    <xf numFmtId="0" fontId="15" fillId="0" borderId="0" xfId="0" applyFont="1" applyFill="1" applyAlignment="1">
      <alignment/>
    </xf>
    <xf numFmtId="0" fontId="15" fillId="0" borderId="12" xfId="82" applyFont="1" applyFill="1" applyBorder="1">
      <alignment horizontal="left"/>
      <protection/>
    </xf>
    <xf numFmtId="0" fontId="18" fillId="0" borderId="0" xfId="82" applyFont="1" applyFill="1" applyBorder="1" applyAlignment="1">
      <alignment horizontal="left"/>
      <protection/>
    </xf>
    <xf numFmtId="0" fontId="18" fillId="0" borderId="0" xfId="0" applyFont="1" applyFill="1" applyAlignment="1">
      <alignment/>
    </xf>
    <xf numFmtId="0" fontId="17" fillId="0" borderId="0" xfId="0" applyFont="1" applyFill="1" applyAlignment="1">
      <alignment horizontal="left"/>
    </xf>
    <xf numFmtId="49" fontId="19" fillId="0" borderId="0" xfId="0" applyNumberFormat="1" applyFont="1" applyFill="1" applyAlignment="1">
      <alignment horizontal="left"/>
    </xf>
    <xf numFmtId="0" fontId="16" fillId="0" borderId="0" xfId="0" applyFont="1" applyFill="1" applyAlignment="1">
      <alignment horizontal="right"/>
    </xf>
    <xf numFmtId="0" fontId="15" fillId="0" borderId="6" xfId="82" applyFont="1" applyFill="1" applyBorder="1" applyAlignment="1">
      <alignment horizontal="center"/>
      <protection/>
    </xf>
    <xf numFmtId="0" fontId="16" fillId="0" borderId="0" xfId="0" applyFont="1" applyFill="1" applyAlignment="1">
      <alignment horizontal="center"/>
    </xf>
    <xf numFmtId="0" fontId="16" fillId="0" borderId="0" xfId="82" applyFont="1" applyFill="1" applyBorder="1" applyAlignment="1">
      <alignment horizontal="left" indent="1"/>
      <protection/>
    </xf>
    <xf numFmtId="0" fontId="15" fillId="0" borderId="6" xfId="0" applyFont="1" applyFill="1" applyBorder="1" applyAlignment="1">
      <alignment horizontal="center"/>
    </xf>
    <xf numFmtId="3" fontId="16" fillId="0" borderId="0" xfId="0" applyNumberFormat="1" applyFont="1" applyFill="1" applyAlignment="1">
      <alignment/>
    </xf>
    <xf numFmtId="0" fontId="15" fillId="0" borderId="6" xfId="82" applyNumberFormat="1" applyFont="1" applyFill="1" applyBorder="1" applyAlignment="1">
      <alignment horizontal="center"/>
      <protection/>
    </xf>
    <xf numFmtId="0" fontId="1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5" fillId="0" borderId="13" xfId="82" applyNumberFormat="1" applyFont="1" applyFill="1" applyBorder="1" applyAlignment="1">
      <alignment horizontal="center"/>
      <protection/>
    </xf>
    <xf numFmtId="1" fontId="15" fillId="0" borderId="13" xfId="0" applyNumberFormat="1" applyFont="1" applyFill="1" applyBorder="1" applyAlignment="1">
      <alignment horizontal="center"/>
    </xf>
    <xf numFmtId="3" fontId="15" fillId="0" borderId="0" xfId="82" applyNumberFormat="1" applyFont="1" applyFill="1" applyBorder="1" applyAlignment="1">
      <alignment horizontal="right"/>
      <protection/>
    </xf>
    <xf numFmtId="0" fontId="15" fillId="0" borderId="0" xfId="0" applyFont="1" applyFill="1" applyAlignment="1">
      <alignment horizontal="right"/>
    </xf>
    <xf numFmtId="3" fontId="15" fillId="0" borderId="0" xfId="0" applyNumberFormat="1" applyFont="1" applyFill="1" applyAlignment="1">
      <alignment/>
    </xf>
    <xf numFmtId="3" fontId="16" fillId="0" borderId="0" xfId="50" applyNumberFormat="1" applyFont="1" applyFill="1" applyBorder="1" applyAlignment="1">
      <alignment horizontal="right"/>
      <protection/>
    </xf>
    <xf numFmtId="3" fontId="16" fillId="0" borderId="12" xfId="50" applyNumberFormat="1" applyFont="1" applyFill="1" applyBorder="1" applyAlignment="1">
      <alignment horizontal="right"/>
      <protection/>
    </xf>
    <xf numFmtId="49" fontId="18" fillId="0" borderId="0" xfId="0" applyNumberFormat="1" applyFont="1" applyFill="1" applyAlignment="1">
      <alignment horizontal="left"/>
    </xf>
    <xf numFmtId="0" fontId="18" fillId="0" borderId="0" xfId="82" applyFont="1" applyFill="1" applyAlignment="1">
      <alignment wrapText="1"/>
      <protection/>
    </xf>
    <xf numFmtId="49" fontId="17" fillId="0" borderId="0" xfId="0" applyNumberFormat="1" applyFont="1" applyFill="1" applyAlignment="1">
      <alignment horizontal="left"/>
    </xf>
    <xf numFmtId="0" fontId="18" fillId="0" borderId="0" xfId="82" applyFont="1" applyFill="1" applyAlignment="1">
      <alignment horizontal="left" wrapText="1"/>
      <protection/>
    </xf>
    <xf numFmtId="49" fontId="18" fillId="0" borderId="0" xfId="0" applyNumberFormat="1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49" fontId="17" fillId="0" borderId="0" xfId="0" applyNumberFormat="1" applyFont="1" applyFill="1" applyAlignment="1">
      <alignment horizontal="left"/>
    </xf>
    <xf numFmtId="49" fontId="18" fillId="0" borderId="0" xfId="0" applyNumberFormat="1" applyFont="1" applyFill="1" applyAlignment="1">
      <alignment horizontal="left"/>
    </xf>
    <xf numFmtId="0" fontId="9" fillId="0" borderId="12" xfId="96" applyFont="1" applyFill="1" applyBorder="1" applyAlignment="1">
      <alignment horizontal="left" wrapText="1"/>
      <protection/>
    </xf>
    <xf numFmtId="49" fontId="19" fillId="0" borderId="0" xfId="0" applyNumberFormat="1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17" fillId="0" borderId="14" xfId="82" applyFont="1" applyFill="1" applyBorder="1" applyAlignment="1">
      <alignment horizontal="left" wrapText="1"/>
      <protection/>
    </xf>
    <xf numFmtId="0" fontId="17" fillId="0" borderId="0" xfId="82" applyFont="1" applyFill="1" applyBorder="1" applyAlignment="1">
      <alignment horizontal="left" wrapText="1"/>
      <protection/>
    </xf>
    <xf numFmtId="0" fontId="18" fillId="0" borderId="0" xfId="82" applyFont="1" applyFill="1" applyAlignment="1">
      <alignment horizontal="left" wrapText="1"/>
      <protection/>
    </xf>
    <xf numFmtId="0" fontId="18" fillId="0" borderId="0" xfId="82" applyFont="1" applyFill="1" applyAlignment="1">
      <alignment horizontal="center" wrapText="1"/>
      <protection/>
    </xf>
    <xf numFmtId="0" fontId="17" fillId="0" borderId="0" xfId="0" applyFont="1" applyFill="1" applyAlignment="1">
      <alignment wrapText="1"/>
    </xf>
    <xf numFmtId="49" fontId="17" fillId="0" borderId="0" xfId="0" applyNumberFormat="1" applyFont="1" applyFill="1" applyAlignment="1">
      <alignment wrapText="1"/>
    </xf>
    <xf numFmtId="49" fontId="18" fillId="0" borderId="0" xfId="0" applyNumberFormat="1" applyFont="1" applyFill="1" applyAlignment="1">
      <alignment wrapText="1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lumn heading" xfId="42"/>
    <cellStyle name="Comma" xfId="43"/>
    <cellStyle name="Comma [0]" xfId="44"/>
    <cellStyle name="Comma0" xfId="45"/>
    <cellStyle name="Corner heading" xfId="46"/>
    <cellStyle name="Currency" xfId="47"/>
    <cellStyle name="Currency [0]" xfId="48"/>
    <cellStyle name="Currency0" xfId="49"/>
    <cellStyle name="Data" xfId="50"/>
    <cellStyle name="Data no deci" xfId="51"/>
    <cellStyle name="Data Superscript" xfId="52"/>
    <cellStyle name="Data_1-1A-Regular" xfId="53"/>
    <cellStyle name="Data-one deci" xfId="54"/>
    <cellStyle name="Date" xfId="55"/>
    <cellStyle name="Explanatory Text" xfId="56"/>
    <cellStyle name="Fixed" xfId="57"/>
    <cellStyle name="Good" xfId="58"/>
    <cellStyle name="Heading 1" xfId="59"/>
    <cellStyle name="Heading 2" xfId="60"/>
    <cellStyle name="Heading 3" xfId="61"/>
    <cellStyle name="Heading 4" xfId="62"/>
    <cellStyle name="Hed Side" xfId="63"/>
    <cellStyle name="Hed Side bold" xfId="64"/>
    <cellStyle name="Hed Side Indent" xfId="65"/>
    <cellStyle name="Hed Side Regular" xfId="66"/>
    <cellStyle name="Hed Side_1-1A-Regular" xfId="67"/>
    <cellStyle name="Hed Top" xfId="68"/>
    <cellStyle name="Hed Top - SECTION" xfId="69"/>
    <cellStyle name="Hed Top_3-new4" xfId="70"/>
    <cellStyle name="Input" xfId="71"/>
    <cellStyle name="Linked Cell" xfId="72"/>
    <cellStyle name="Neutral" xfId="73"/>
    <cellStyle name="Note" xfId="74"/>
    <cellStyle name="Output" xfId="75"/>
    <cellStyle name="Percent" xfId="76"/>
    <cellStyle name="Reference" xfId="77"/>
    <cellStyle name="Row heading" xfId="78"/>
    <cellStyle name="Source Hed" xfId="79"/>
    <cellStyle name="Source Letter" xfId="80"/>
    <cellStyle name="Source Superscript" xfId="81"/>
    <cellStyle name="Source Text" xfId="82"/>
    <cellStyle name="State" xfId="83"/>
    <cellStyle name="Superscript" xfId="84"/>
    <cellStyle name="Superscript- regular" xfId="85"/>
    <cellStyle name="Superscript_1-1A-Regular" xfId="86"/>
    <cellStyle name="Table Data" xfId="87"/>
    <cellStyle name="Table Head Top" xfId="88"/>
    <cellStyle name="Table Hed Side" xfId="89"/>
    <cellStyle name="Table Title" xfId="90"/>
    <cellStyle name="Title" xfId="91"/>
    <cellStyle name="Title Text" xfId="92"/>
    <cellStyle name="Title Text 1" xfId="93"/>
    <cellStyle name="Title Text 2" xfId="94"/>
    <cellStyle name="Title-1" xfId="95"/>
    <cellStyle name="Title-2" xfId="96"/>
    <cellStyle name="Title-3" xfId="97"/>
    <cellStyle name="Total" xfId="98"/>
    <cellStyle name="Warning Text" xfId="99"/>
    <cellStyle name="Wrap" xfId="100"/>
    <cellStyle name="Wrap Bold" xfId="101"/>
    <cellStyle name="Wrap Title" xfId="102"/>
    <cellStyle name="Wrap_NTS99-~11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WINDOWS\TEMP\USFreight97-9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il shipments 93-97"/>
      <sheetName val="Waterborne Flows 93-97"/>
      <sheetName val="Air and vessel 93-97"/>
      <sheetName val="Figure 2 compare"/>
      <sheetName val="Factors Comparisons"/>
      <sheetName val="1997  Table 1a Modified"/>
      <sheetName val="Figure 1"/>
      <sheetName val="1993-97 Table 1  US Highlights"/>
      <sheetName val="93-97 US Freight Table 1"/>
      <sheetName val="93-97 US Freight Table 1 (b)"/>
      <sheetName val="93-97 Percents Tab 2&amp;3"/>
      <sheetName val="Integrated View 93-97"/>
      <sheetName val="Figure 3 modal shares"/>
      <sheetName val="1993-97 Percents"/>
      <sheetName val="BTS &amp; ORNL estimates"/>
      <sheetName val="Oil Pipeline (2)"/>
      <sheetName val="1997 Table 2"/>
      <sheetName val="Table 4 Distance"/>
      <sheetName val="Distance percent change"/>
      <sheetName val="Distance 93-97"/>
      <sheetName val="Distance Fig value per ton"/>
      <sheetName val="Distance Bar"/>
      <sheetName val="Table 5 Size 93-97"/>
      <sheetName val="Size percent change"/>
      <sheetName val="Size Fig value per ton"/>
      <sheetName val="Size Bar "/>
      <sheetName val="BTS Mode"/>
      <sheetName val="Ton-miles data"/>
      <sheetName val="Ton-miles figure"/>
      <sheetName val="table 3 commodities"/>
      <sheetName val="Commodities ranked by value"/>
      <sheetName val="Commod ranked by tons"/>
      <sheetName val="Commod ranked by ton-miles"/>
      <sheetName val="Commod ranked by miles per ton "/>
      <sheetName val="Commod ranked by val per t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34"/>
  <sheetViews>
    <sheetView tabSelected="1" zoomScalePageLayoutView="0" workbookViewId="0" topLeftCell="A1">
      <selection activeCell="A1" sqref="A1:Y1"/>
    </sheetView>
  </sheetViews>
  <sheetFormatPr defaultColWidth="9.140625" defaultRowHeight="12.75"/>
  <cols>
    <col min="1" max="1" width="43.140625" style="18" customWidth="1"/>
    <col min="2" max="25" width="8.7109375" style="18" customWidth="1"/>
    <col min="26" max="16384" width="9.140625" style="18" customWidth="1"/>
  </cols>
  <sheetData>
    <row r="1" spans="1:25" ht="16.5" customHeight="1" thickBot="1">
      <c r="A1" s="34" t="s">
        <v>24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</row>
    <row r="2" spans="1:25" s="12" customFormat="1" ht="16.5" customHeight="1">
      <c r="A2" s="11"/>
      <c r="B2" s="16">
        <v>1975</v>
      </c>
      <c r="C2" s="16">
        <v>1980</v>
      </c>
      <c r="D2" s="16">
        <v>1985</v>
      </c>
      <c r="E2" s="16">
        <v>1990</v>
      </c>
      <c r="F2" s="16">
        <v>1991</v>
      </c>
      <c r="G2" s="16">
        <v>1992</v>
      </c>
      <c r="H2" s="16">
        <v>1993</v>
      </c>
      <c r="I2" s="16">
        <v>1994</v>
      </c>
      <c r="J2" s="16">
        <v>1995</v>
      </c>
      <c r="K2" s="16">
        <v>1996</v>
      </c>
      <c r="L2" s="16">
        <v>1997</v>
      </c>
      <c r="M2" s="16">
        <v>1998</v>
      </c>
      <c r="N2" s="16">
        <v>1999</v>
      </c>
      <c r="O2" s="19">
        <v>2000</v>
      </c>
      <c r="P2" s="19">
        <v>2001</v>
      </c>
      <c r="Q2" s="14">
        <v>2002</v>
      </c>
      <c r="R2" s="14">
        <v>2003</v>
      </c>
      <c r="S2" s="20">
        <v>2004</v>
      </c>
      <c r="T2" s="20">
        <v>2005</v>
      </c>
      <c r="U2" s="20">
        <v>2006</v>
      </c>
      <c r="V2" s="20">
        <v>2007</v>
      </c>
      <c r="W2" s="20">
        <v>2008</v>
      </c>
      <c r="X2" s="20">
        <v>2009</v>
      </c>
      <c r="Y2" s="20">
        <v>2010</v>
      </c>
    </row>
    <row r="3" spans="1:20" s="1" customFormat="1" ht="16.5" customHeight="1">
      <c r="A3" s="2" t="s">
        <v>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10"/>
      <c r="P3" s="10"/>
      <c r="S3" s="15"/>
      <c r="T3" s="15"/>
    </row>
    <row r="4" spans="1:25" s="1" customFormat="1" ht="16.5" customHeight="1">
      <c r="A4" s="13" t="s">
        <v>12</v>
      </c>
      <c r="B4" s="1">
        <v>355</v>
      </c>
      <c r="C4" s="1">
        <v>419</v>
      </c>
      <c r="D4" s="1">
        <v>291</v>
      </c>
      <c r="E4" s="1">
        <v>318</v>
      </c>
      <c r="F4" s="1">
        <v>316</v>
      </c>
      <c r="G4" s="1">
        <v>336</v>
      </c>
      <c r="H4" s="1">
        <v>360</v>
      </c>
      <c r="I4" s="1">
        <v>338</v>
      </c>
      <c r="J4" s="1">
        <v>313</v>
      </c>
      <c r="K4" s="1">
        <v>299</v>
      </c>
      <c r="L4" s="1">
        <v>332</v>
      </c>
      <c r="M4" s="1">
        <v>345</v>
      </c>
      <c r="N4" s="1">
        <v>329</v>
      </c>
      <c r="O4" s="1">
        <v>378</v>
      </c>
      <c r="P4" s="1">
        <v>401</v>
      </c>
      <c r="Q4" s="1">
        <v>372</v>
      </c>
      <c r="R4" s="1">
        <v>442</v>
      </c>
      <c r="S4" s="1">
        <v>276</v>
      </c>
      <c r="T4" s="1">
        <v>258</v>
      </c>
      <c r="U4" s="1">
        <v>319</v>
      </c>
      <c r="V4" s="1">
        <v>270</v>
      </c>
      <c r="W4" s="1">
        <v>278</v>
      </c>
      <c r="X4" s="1">
        <v>274</v>
      </c>
      <c r="Y4" s="1">
        <v>282</v>
      </c>
    </row>
    <row r="5" spans="1:25" s="1" customFormat="1" ht="16.5" customHeight="1">
      <c r="A5" s="13" t="s">
        <v>13</v>
      </c>
      <c r="B5" s="15">
        <v>1913</v>
      </c>
      <c r="C5" s="15">
        <v>2128</v>
      </c>
      <c r="D5" s="15">
        <v>1854</v>
      </c>
      <c r="E5" s="15">
        <v>1863</v>
      </c>
      <c r="F5" s="15">
        <v>1786</v>
      </c>
      <c r="G5" s="15">
        <v>1796</v>
      </c>
      <c r="H5" s="15">
        <v>1853</v>
      </c>
      <c r="I5" s="15">
        <v>1852</v>
      </c>
      <c r="J5" s="15">
        <v>1722</v>
      </c>
      <c r="K5" s="15">
        <v>1730</v>
      </c>
      <c r="L5" s="15">
        <v>1728</v>
      </c>
      <c r="M5" s="15">
        <v>1962</v>
      </c>
      <c r="N5" s="15">
        <v>1992</v>
      </c>
      <c r="O5" s="15">
        <v>1894</v>
      </c>
      <c r="P5" s="15">
        <v>2084</v>
      </c>
      <c r="Q5" s="15">
        <v>2896</v>
      </c>
      <c r="R5" s="15">
        <v>1623</v>
      </c>
      <c r="S5" s="15">
        <v>1211</v>
      </c>
      <c r="T5" s="15">
        <v>1186</v>
      </c>
      <c r="U5" s="15">
        <v>1191</v>
      </c>
      <c r="V5" s="15">
        <v>1164</v>
      </c>
      <c r="W5" s="15">
        <v>1177</v>
      </c>
      <c r="X5" s="15">
        <v>1214</v>
      </c>
      <c r="Y5" s="15">
        <v>1274</v>
      </c>
    </row>
    <row r="6" spans="1:20" s="1" customFormat="1" ht="16.5" customHeight="1">
      <c r="A6" s="2" t="s">
        <v>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10"/>
      <c r="P6" s="10"/>
      <c r="S6" s="15"/>
      <c r="T6" s="15"/>
    </row>
    <row r="7" spans="1:25" s="1" customFormat="1" ht="16.5" customHeight="1">
      <c r="A7" s="13" t="s">
        <v>11</v>
      </c>
      <c r="B7" s="3">
        <v>48.28032</v>
      </c>
      <c r="C7" s="3">
        <v>48.28032</v>
      </c>
      <c r="D7" s="3">
        <v>48.28032</v>
      </c>
      <c r="E7" s="3">
        <v>53.108352000000004</v>
      </c>
      <c r="F7" s="3">
        <v>54.717696000000004</v>
      </c>
      <c r="G7" s="3">
        <v>54.717696000000004</v>
      </c>
      <c r="H7" s="3">
        <v>56.327040000000004</v>
      </c>
      <c r="I7" s="3">
        <v>54.717696000000004</v>
      </c>
      <c r="J7" s="3">
        <v>51.499008</v>
      </c>
      <c r="K7" s="3">
        <v>48.28032</v>
      </c>
      <c r="L7" s="3">
        <v>51.499008</v>
      </c>
      <c r="M7" s="3">
        <v>53.108352000000004</v>
      </c>
      <c r="N7" s="3">
        <v>54.717696000000004</v>
      </c>
      <c r="O7" s="3">
        <v>56.327040000000004</v>
      </c>
      <c r="P7" s="3">
        <v>57.936384000000004</v>
      </c>
      <c r="Q7" s="3">
        <v>61.155072000000004</v>
      </c>
      <c r="R7" s="3">
        <v>60.28476129561601</v>
      </c>
      <c r="S7" s="3">
        <v>59.801018238720005</v>
      </c>
      <c r="T7" s="3">
        <v>58.2563215872</v>
      </c>
      <c r="U7" s="3">
        <v>58.069977254784</v>
      </c>
      <c r="V7" s="3">
        <v>60.324112975104</v>
      </c>
      <c r="W7" s="3">
        <v>60.730205184</v>
      </c>
      <c r="X7" s="3">
        <v>61.637875199999996</v>
      </c>
      <c r="Y7" s="3">
        <v>60.274760832000005</v>
      </c>
    </row>
    <row r="8" spans="1:25" s="1" customFormat="1" ht="16.5" customHeight="1">
      <c r="A8" s="13" t="s">
        <v>14</v>
      </c>
      <c r="B8" s="3">
        <v>407.064252672</v>
      </c>
      <c r="C8" s="3">
        <v>378.19584000000003</v>
      </c>
      <c r="D8" s="3">
        <v>403.94534400000003</v>
      </c>
      <c r="E8" s="3">
        <v>484.412544</v>
      </c>
      <c r="F8" s="3">
        <v>503.72467200000006</v>
      </c>
      <c r="G8" s="3">
        <v>494.47738137600004</v>
      </c>
      <c r="H8" s="3">
        <v>488.022302592</v>
      </c>
      <c r="I8" s="3">
        <v>489.24057600000003</v>
      </c>
      <c r="J8" s="3">
        <v>469.928448</v>
      </c>
      <c r="K8" s="3">
        <v>444.178944</v>
      </c>
      <c r="L8" s="3">
        <v>463.49107200000003</v>
      </c>
      <c r="M8" s="3">
        <v>502.11532800000003</v>
      </c>
      <c r="N8" s="3">
        <v>550.395648</v>
      </c>
      <c r="O8" s="3">
        <v>592.238592</v>
      </c>
      <c r="P8" s="3">
        <v>607.8579594912001</v>
      </c>
      <c r="Q8" s="3">
        <v>609.204764767104</v>
      </c>
      <c r="R8" s="3">
        <v>534.0828544128</v>
      </c>
      <c r="S8" s="3">
        <v>496.38166824153603</v>
      </c>
      <c r="T8" s="3">
        <v>426.147140884608</v>
      </c>
      <c r="U8" s="3">
        <v>424.71902511244804</v>
      </c>
      <c r="V8" s="3">
        <v>428.963056752384</v>
      </c>
      <c r="W8" s="3">
        <v>437.358544128</v>
      </c>
      <c r="X8" s="3">
        <v>455.0645468160001</v>
      </c>
      <c r="Y8" s="3">
        <v>474.46679808000005</v>
      </c>
    </row>
    <row r="9" spans="1:20" s="4" customFormat="1" ht="16.5" customHeight="1">
      <c r="A9" s="2" t="s">
        <v>23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2"/>
      <c r="P9" s="22"/>
      <c r="S9" s="23"/>
      <c r="T9" s="23"/>
    </row>
    <row r="10" spans="1:25" s="1" customFormat="1" ht="16.5" customHeight="1">
      <c r="A10" s="13" t="s">
        <v>18</v>
      </c>
      <c r="B10" s="24">
        <v>180.3</v>
      </c>
      <c r="C10" s="24">
        <v>253.8</v>
      </c>
      <c r="D10" s="24">
        <v>295.1</v>
      </c>
      <c r="E10" s="24">
        <v>329.6</v>
      </c>
      <c r="F10" s="24">
        <v>302.5</v>
      </c>
      <c r="G10" s="24">
        <v>300</v>
      </c>
      <c r="H10" s="24">
        <v>301</v>
      </c>
      <c r="I10" s="24">
        <v>308.948</v>
      </c>
      <c r="J10" s="24">
        <v>335.818</v>
      </c>
      <c r="K10" s="24">
        <v>362.689</v>
      </c>
      <c r="L10" s="24">
        <v>389.559</v>
      </c>
      <c r="M10" s="24">
        <v>416.429</v>
      </c>
      <c r="N10" s="24">
        <v>443.3</v>
      </c>
      <c r="O10" s="24">
        <v>470.17</v>
      </c>
      <c r="P10" s="24">
        <v>455.7032008</v>
      </c>
      <c r="Q10" s="24">
        <v>518.3061</v>
      </c>
      <c r="R10" s="24">
        <v>536.949807</v>
      </c>
      <c r="S10" s="24">
        <v>550.695145</v>
      </c>
      <c r="T10" s="24">
        <v>531.37718812</v>
      </c>
      <c r="U10" s="24">
        <v>548.85629716</v>
      </c>
      <c r="V10" s="24">
        <v>577.86365024</v>
      </c>
      <c r="W10" s="24">
        <v>582.02206972</v>
      </c>
      <c r="X10" s="24">
        <v>564.967754</v>
      </c>
      <c r="Y10" s="24">
        <v>558.661565</v>
      </c>
    </row>
    <row r="11" spans="1:25" s="1" customFormat="1" ht="16.5" customHeight="1">
      <c r="A11" s="13" t="s">
        <v>10</v>
      </c>
      <c r="B11" s="24">
        <v>238.8594972</v>
      </c>
      <c r="C11" s="24">
        <v>240.373662</v>
      </c>
      <c r="D11" s="24">
        <v>245.29469759999998</v>
      </c>
      <c r="E11" s="24">
        <v>310.7823252</v>
      </c>
      <c r="F11" s="24">
        <v>310.403784</v>
      </c>
      <c r="G11" s="24">
        <v>308.511078</v>
      </c>
      <c r="H11" s="24">
        <v>313.4321136</v>
      </c>
      <c r="I11" s="24">
        <v>278.28834859200003</v>
      </c>
      <c r="J11" s="24">
        <v>273.95405185199996</v>
      </c>
      <c r="K11" s="24">
        <v>269.619755112</v>
      </c>
      <c r="L11" s="24">
        <v>286.38913027200005</v>
      </c>
      <c r="M11" s="24">
        <v>287.68752658799997</v>
      </c>
      <c r="N11" s="24">
        <v>299.702424276</v>
      </c>
      <c r="O11" s="24">
        <v>359.493006816</v>
      </c>
      <c r="P11" s="24">
        <v>366.602010552</v>
      </c>
      <c r="Q11" s="24">
        <v>319.609160257836</v>
      </c>
      <c r="R11" s="24">
        <v>282.471543041196</v>
      </c>
      <c r="S11" s="24">
        <v>259.69786471456797</v>
      </c>
      <c r="T11" s="24">
        <v>247.85679314560798</v>
      </c>
      <c r="U11" s="24">
        <v>236.447644656672</v>
      </c>
      <c r="V11" s="24">
        <v>234.028236430992</v>
      </c>
      <c r="W11" s="24">
        <v>240.09952246296</v>
      </c>
      <c r="X11" s="24">
        <v>233.574925773168</v>
      </c>
      <c r="Y11" s="24">
        <v>240.275320781652</v>
      </c>
    </row>
    <row r="12" spans="1:25" s="1" customFormat="1" ht="16.5" customHeight="1" thickBot="1">
      <c r="A12" s="5" t="s">
        <v>15</v>
      </c>
      <c r="B12" s="25">
        <f>B8*1000/B5</f>
        <v>212.7884227245165</v>
      </c>
      <c r="C12" s="25">
        <f aca="true" t="shared" si="0" ref="C12:Y12">C8*1000/C5</f>
        <v>177.72360902255642</v>
      </c>
      <c r="D12" s="25">
        <f t="shared" si="0"/>
        <v>217.87774757281557</v>
      </c>
      <c r="E12" s="25">
        <f t="shared" si="0"/>
        <v>260.01746859903386</v>
      </c>
      <c r="F12" s="25">
        <f t="shared" si="0"/>
        <v>282.0406898096305</v>
      </c>
      <c r="G12" s="25">
        <f t="shared" si="0"/>
        <v>275.32148183518933</v>
      </c>
      <c r="H12" s="25">
        <f t="shared" si="0"/>
        <v>263.3687547717215</v>
      </c>
      <c r="I12" s="25">
        <f t="shared" si="0"/>
        <v>264.168777537797</v>
      </c>
      <c r="J12" s="25">
        <f t="shared" si="0"/>
        <v>272.8968919860627</v>
      </c>
      <c r="K12" s="25">
        <f t="shared" si="0"/>
        <v>256.75083468208095</v>
      </c>
      <c r="L12" s="25">
        <f t="shared" si="0"/>
        <v>268.22400000000005</v>
      </c>
      <c r="M12" s="25">
        <f t="shared" si="0"/>
        <v>255.92014678899085</v>
      </c>
      <c r="N12" s="25">
        <f t="shared" si="0"/>
        <v>276.30303614457836</v>
      </c>
      <c r="O12" s="25">
        <f t="shared" si="0"/>
        <v>312.69197043294616</v>
      </c>
      <c r="P12" s="25">
        <f t="shared" si="0"/>
        <v>291.6784834410749</v>
      </c>
      <c r="Q12" s="25">
        <f t="shared" si="0"/>
        <v>210.36076131460774</v>
      </c>
      <c r="R12" s="25">
        <f t="shared" si="0"/>
        <v>329.0713828791127</v>
      </c>
      <c r="S12" s="25">
        <f t="shared" si="0"/>
        <v>409.894028275422</v>
      </c>
      <c r="T12" s="25">
        <f t="shared" si="0"/>
        <v>359.31462131923104</v>
      </c>
      <c r="U12" s="25">
        <f t="shared" si="0"/>
        <v>356.6070739819043</v>
      </c>
      <c r="V12" s="25">
        <f t="shared" si="0"/>
        <v>368.5249628456907</v>
      </c>
      <c r="W12" s="25">
        <f t="shared" si="0"/>
        <v>371.58754811214953</v>
      </c>
      <c r="X12" s="25">
        <f t="shared" si="0"/>
        <v>374.84723790444815</v>
      </c>
      <c r="Y12" s="25">
        <f t="shared" si="0"/>
        <v>372.4229184301413</v>
      </c>
    </row>
    <row r="13" spans="1:13" s="7" customFormat="1" ht="12.75" customHeight="1">
      <c r="A13" s="38" t="s">
        <v>20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6"/>
    </row>
    <row r="14" spans="1:13" s="7" customFormat="1" ht="12.75" customHeight="1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6"/>
    </row>
    <row r="15" spans="1:13" s="7" customFormat="1" ht="12.75" customHeight="1">
      <c r="A15" s="39" t="s">
        <v>25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6"/>
    </row>
    <row r="16" spans="1:25" s="7" customFormat="1" ht="12.75" customHeight="1">
      <c r="A16" s="40" t="s">
        <v>26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7"/>
      <c r="X16" s="27"/>
      <c r="Y16" s="27"/>
    </row>
    <row r="17" spans="1:25" s="7" customFormat="1" ht="12.75" customHeight="1">
      <c r="A17" s="41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</row>
    <row r="18" spans="1:13" s="7" customFormat="1" ht="12.75" customHeight="1">
      <c r="A18" s="42" t="s">
        <v>7</v>
      </c>
      <c r="B18" s="42"/>
      <c r="C18" s="42"/>
      <c r="D18" s="42"/>
      <c r="E18" s="42"/>
      <c r="F18" s="42"/>
      <c r="G18" s="42"/>
      <c r="H18" s="36"/>
      <c r="I18" s="36"/>
      <c r="J18" s="37"/>
      <c r="K18" s="37"/>
      <c r="L18" s="37"/>
      <c r="M18" s="8"/>
    </row>
    <row r="19" spans="1:13" s="7" customFormat="1" ht="12.75" customHeight="1">
      <c r="A19" s="43" t="s">
        <v>1</v>
      </c>
      <c r="B19" s="43"/>
      <c r="C19" s="43"/>
      <c r="D19" s="43"/>
      <c r="E19" s="43"/>
      <c r="F19" s="43"/>
      <c r="G19" s="43"/>
      <c r="H19" s="36"/>
      <c r="I19" s="36"/>
      <c r="J19" s="37"/>
      <c r="K19" s="37"/>
      <c r="L19" s="37"/>
      <c r="M19" s="28"/>
    </row>
    <row r="20" spans="1:13" s="7" customFormat="1" ht="12.75" customHeight="1">
      <c r="A20" s="44" t="s">
        <v>16</v>
      </c>
      <c r="B20" s="44"/>
      <c r="C20" s="44"/>
      <c r="D20" s="44"/>
      <c r="E20" s="44"/>
      <c r="F20" s="44"/>
      <c r="G20" s="44"/>
      <c r="H20" s="36"/>
      <c r="I20" s="36"/>
      <c r="J20" s="36"/>
      <c r="K20" s="36"/>
      <c r="L20" s="36"/>
      <c r="M20" s="26"/>
    </row>
    <row r="21" spans="1:13" s="17" customFormat="1" ht="12.75" customHeight="1">
      <c r="A21" s="44" t="s">
        <v>19</v>
      </c>
      <c r="B21" s="44"/>
      <c r="C21" s="44"/>
      <c r="D21" s="44"/>
      <c r="E21" s="44"/>
      <c r="F21" s="44"/>
      <c r="G21" s="44"/>
      <c r="H21" s="36"/>
      <c r="I21" s="36"/>
      <c r="J21" s="36"/>
      <c r="K21" s="36"/>
      <c r="L21" s="36"/>
      <c r="M21" s="26"/>
    </row>
    <row r="22" spans="1:13" s="17" customFormat="1" ht="12.75" customHeight="1">
      <c r="A22" s="30" t="s">
        <v>27</v>
      </c>
      <c r="B22" s="30"/>
      <c r="C22" s="30"/>
      <c r="D22" s="30"/>
      <c r="E22" s="30"/>
      <c r="F22" s="30"/>
      <c r="G22" s="30"/>
      <c r="H22" s="31"/>
      <c r="I22" s="31"/>
      <c r="J22" s="31"/>
      <c r="K22" s="31"/>
      <c r="L22" s="31"/>
      <c r="M22" s="26"/>
    </row>
    <row r="23" spans="1:13" s="17" customFormat="1" ht="12.75" customHeight="1">
      <c r="A23" s="43" t="s">
        <v>8</v>
      </c>
      <c r="B23" s="43"/>
      <c r="C23" s="43"/>
      <c r="D23" s="43"/>
      <c r="E23" s="43"/>
      <c r="F23" s="43"/>
      <c r="G23" s="43"/>
      <c r="H23" s="36"/>
      <c r="I23" s="36"/>
      <c r="J23" s="37"/>
      <c r="K23" s="37"/>
      <c r="L23" s="37"/>
      <c r="M23" s="28"/>
    </row>
    <row r="24" spans="1:13" s="17" customFormat="1" ht="12.75" customHeight="1">
      <c r="A24" s="35" t="s">
        <v>2</v>
      </c>
      <c r="B24" s="35"/>
      <c r="C24" s="35"/>
      <c r="D24" s="35"/>
      <c r="E24" s="35"/>
      <c r="F24" s="35"/>
      <c r="G24" s="35"/>
      <c r="H24" s="36"/>
      <c r="I24" s="36"/>
      <c r="J24" s="37"/>
      <c r="K24" s="37"/>
      <c r="L24" s="37"/>
      <c r="M24" s="9"/>
    </row>
    <row r="25" spans="1:13" s="17" customFormat="1" ht="12.75" customHeight="1">
      <c r="A25" s="30" t="s">
        <v>21</v>
      </c>
      <c r="B25" s="30"/>
      <c r="C25" s="30"/>
      <c r="D25" s="30"/>
      <c r="E25" s="30"/>
      <c r="F25" s="30"/>
      <c r="G25" s="30"/>
      <c r="H25" s="31"/>
      <c r="I25" s="31"/>
      <c r="J25" s="31"/>
      <c r="K25" s="31"/>
      <c r="L25" s="31"/>
      <c r="M25" s="26"/>
    </row>
    <row r="26" spans="1:13" s="17" customFormat="1" ht="12.75" customHeight="1">
      <c r="A26" s="30" t="s">
        <v>28</v>
      </c>
      <c r="B26" s="30"/>
      <c r="C26" s="30"/>
      <c r="D26" s="30"/>
      <c r="E26" s="30"/>
      <c r="F26" s="30"/>
      <c r="G26" s="30"/>
      <c r="H26" s="31"/>
      <c r="I26" s="31"/>
      <c r="J26" s="31"/>
      <c r="K26" s="31"/>
      <c r="L26" s="31"/>
      <c r="M26" s="26"/>
    </row>
    <row r="27" spans="1:13" s="17" customFormat="1" ht="12.75" customHeight="1">
      <c r="A27" s="35" t="s">
        <v>3</v>
      </c>
      <c r="B27" s="35"/>
      <c r="C27" s="35"/>
      <c r="D27" s="35"/>
      <c r="E27" s="35"/>
      <c r="F27" s="35"/>
      <c r="G27" s="35"/>
      <c r="H27" s="36"/>
      <c r="I27" s="36"/>
      <c r="J27" s="36"/>
      <c r="K27" s="36"/>
      <c r="L27" s="36"/>
      <c r="M27" s="9"/>
    </row>
    <row r="28" spans="1:13" s="17" customFormat="1" ht="12.75" customHeight="1">
      <c r="A28" s="30" t="s">
        <v>6</v>
      </c>
      <c r="B28" s="30"/>
      <c r="C28" s="30"/>
      <c r="D28" s="30"/>
      <c r="E28" s="30"/>
      <c r="F28" s="30"/>
      <c r="G28" s="30"/>
      <c r="H28" s="31"/>
      <c r="I28" s="31"/>
      <c r="J28" s="31"/>
      <c r="K28" s="31"/>
      <c r="L28" s="31"/>
      <c r="M28" s="26"/>
    </row>
    <row r="29" spans="1:13" s="17" customFormat="1" ht="12.75" customHeight="1">
      <c r="A29" s="30" t="s">
        <v>17</v>
      </c>
      <c r="B29" s="30"/>
      <c r="C29" s="30"/>
      <c r="D29" s="30"/>
      <c r="E29" s="30"/>
      <c r="F29" s="30"/>
      <c r="G29" s="30"/>
      <c r="H29" s="31"/>
      <c r="I29" s="31"/>
      <c r="J29" s="31"/>
      <c r="K29" s="31"/>
      <c r="L29" s="31"/>
      <c r="M29" s="26"/>
    </row>
    <row r="30" spans="1:13" s="17" customFormat="1" ht="12.75" customHeight="1">
      <c r="A30" s="30" t="s">
        <v>5</v>
      </c>
      <c r="B30" s="30"/>
      <c r="C30" s="30"/>
      <c r="D30" s="30"/>
      <c r="E30" s="30"/>
      <c r="F30" s="30"/>
      <c r="G30" s="30"/>
      <c r="H30" s="31"/>
      <c r="I30" s="31"/>
      <c r="J30" s="31"/>
      <c r="K30" s="31"/>
      <c r="L30" s="31"/>
      <c r="M30" s="26"/>
    </row>
    <row r="31" spans="1:13" s="17" customFormat="1" ht="12.75" customHeight="1">
      <c r="A31" s="30" t="s">
        <v>27</v>
      </c>
      <c r="B31" s="30"/>
      <c r="C31" s="30"/>
      <c r="D31" s="30"/>
      <c r="E31" s="30"/>
      <c r="F31" s="30"/>
      <c r="G31" s="30"/>
      <c r="H31" s="31"/>
      <c r="I31" s="31"/>
      <c r="J31" s="31"/>
      <c r="K31" s="31"/>
      <c r="L31" s="31"/>
      <c r="M31" s="26"/>
    </row>
    <row r="32" spans="1:12" ht="12.75" customHeight="1">
      <c r="A32" s="32" t="s">
        <v>4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</row>
    <row r="33" spans="1:12" ht="12.75" customHeight="1">
      <c r="A33" s="33" t="s">
        <v>22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</row>
    <row r="34" spans="1:12" ht="12.75" customHeight="1">
      <c r="A34" s="33" t="s">
        <v>29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</row>
  </sheetData>
  <sheetProtection/>
  <mergeCells count="23">
    <mergeCell ref="A28:L28"/>
    <mergeCell ref="A29:L29"/>
    <mergeCell ref="A18:L18"/>
    <mergeCell ref="A19:L19"/>
    <mergeCell ref="A20:L20"/>
    <mergeCell ref="A21:L21"/>
    <mergeCell ref="A22:L22"/>
    <mergeCell ref="A23:L23"/>
    <mergeCell ref="A1:Y1"/>
    <mergeCell ref="A24:L24"/>
    <mergeCell ref="A25:L25"/>
    <mergeCell ref="A26:L26"/>
    <mergeCell ref="A27:L27"/>
    <mergeCell ref="A13:L13"/>
    <mergeCell ref="A14:L14"/>
    <mergeCell ref="A15:L15"/>
    <mergeCell ref="A16:L16"/>
    <mergeCell ref="A17:L17"/>
    <mergeCell ref="A30:L30"/>
    <mergeCell ref="A31:L31"/>
    <mergeCell ref="A32:L32"/>
    <mergeCell ref="A33:L33"/>
    <mergeCell ref="A34:L3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dominique.megret</cp:lastModifiedBy>
  <cp:lastPrinted>2010-06-14T21:22:14Z</cp:lastPrinted>
  <dcterms:created xsi:type="dcterms:W3CDTF">1999-08-16T14:11:18Z</dcterms:created>
  <dcterms:modified xsi:type="dcterms:W3CDTF">2012-07-06T18:38:52Z</dcterms:modified>
  <cp:category/>
  <cp:version/>
  <cp:contentType/>
  <cp:contentStatus/>
</cp:coreProperties>
</file>