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925" activeTab="0"/>
  </bookViews>
  <sheets>
    <sheet name="Weekly Update 20100924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Activities'!$A$1:$C$16</definedName>
    <definedName name="_xlnm.Print_Area" localSheetId="0">'Weekly Update 20100924'!$A$1:$K$137</definedName>
    <definedName name="_xlnm.Print_Titles" localSheetId="0">'Weekly Update 20100924'!$1:$10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<sst xmlns="http://schemas.openxmlformats.org/spreadsheetml/2006/main" count="724" uniqueCount="117">
  <si>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</si>
  <si>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</si>
  <si>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</si>
  <si>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</si>
  <si>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</si>
  <si>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</si>
  <si>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</si>
  <si>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</si>
  <si>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</si>
  <si>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</si>
  <si>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</si>
  <si>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</si>
  <si>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</si>
  <si>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</si>
  <si>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</si>
  <si>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</si>
  <si>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</si>
  <si>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</si>
  <si>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</si>
  <si>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</si>
  <si>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</si>
  <si>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</si>
  <si>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</si>
  <si>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</si>
  <si>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</si>
  <si>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</si>
  <si>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</si>
  <si>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</si>
  <si>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</si>
  <si>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</si>
  <si>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</si>
  <si>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</si>
  <si>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</si>
  <si>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</si>
  <si>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</si>
  <si>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</si>
  <si>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</si>
  <si>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</si>
  <si>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</si>
  <si>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</si>
  <si>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</si>
  <si>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</si>
  <si>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</si>
  <si>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</si>
  <si>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</si>
  <si>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</si>
  <si>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</si>
  <si>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</si>
  <si>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</si>
  <si>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</si>
  <si>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</si>
  <si>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</si>
  <si>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</si>
  <si>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</si>
  <si>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</si>
  <si>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</si>
  <si>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</si>
  <si>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</si>
  <si>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</si>
  <si>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</si>
  <si>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</si>
  <si>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</si>
  <si>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</si>
  <si>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</si>
  <si>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</si>
  <si>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</si>
  <si>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</si>
  <si>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</si>
  <si>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</si>
  <si>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</si>
  <si>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</si>
  <si>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</si>
  <si>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</si>
  <si>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</si>
  <si>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</si>
  <si>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</si>
  <si>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</si>
  <si>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</si>
  <si>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</si>
  <si>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</si>
  <si>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</si>
  <si>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</si>
  <si>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</si>
  <si>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</si>
  <si>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</si>
  <si>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</si>
  <si>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</si>
  <si>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</si>
  <si>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</si>
  <si>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</si>
  <si>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</si>
  <si>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</si>
  <si>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</si>
  <si>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</si>
  <si>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</si>
  <si>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</si>
  <si>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</si>
  <si>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</si>
  <si>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</si>
  <si>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</si>
  <si>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</si>
  <si>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</si>
  <si>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</si>
  <si>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>(36-0168 2009 \ 2011) Information Technology Systems, Recovery Act</t>
  </si>
  <si>
    <t>CA-CALIFORNIA</t>
  </si>
  <si>
    <t>MT-MONTANA</t>
  </si>
  <si>
    <t>PR-PUERTO RICO</t>
  </si>
  <si>
    <t>TN-TENNESSEE</t>
  </si>
  <si>
    <t>(006-48) Department of Commerce: National Oceanic and Atmospheric Administration</t>
  </si>
  <si>
    <t>(13-1454 2009 \ 2010) Procurement, Acquisition, and Construction, Recovery Act</t>
  </si>
  <si>
    <t>Continue to award contracts and monitor execution.</t>
  </si>
  <si>
    <t>The Department of Defense (DoD) had outlays of $94.5M during the week ending September 24, 2010, bringing the cumulative outlays of Recovery Act funds to $3,174.2M.  This includes $2,204.4M for the FSRM program that had outlays of $51.3M; $280.4M for MilCon that had outlays of $18.4M;  $139.8M for NTEET that had outlays of $6.3M; $48.7M for ECIP that had outlays of $1.0M; and $500.8M for HAP that had outlays of $17.4M.</t>
  </si>
  <si>
    <t>There was a net reduction of $10.0M in FSRM obligations in order to meet rescission targets that included reductions of $6.8M for the Air Force and $3.0M for the Army.</t>
  </si>
  <si>
    <t xml:space="preserve">The Department of Defense (DoD) had net obligations of $26.4M during the week ending September 24, 2010, bringing the cumulative obligation of Recovery Act funds to $6,417.4M, which is 89.6% of appropriated DoD Recovery Act funds.  This includes $3,954.0M for the Facilities Sustainment, Restoration and Modernization (FSRM) program; $1,566.1M for the Military Construction (MilCon) program that had obligations of $19.6M; $286.3M for the Near Term Energy-Efficient Technologies (NTEET) program; $98.9M for the Energy Conservation Investment Program (ECIP) that had obligations of $5.9M; and $512.1M for the Homeowner's Assistance Program (HAP) that had obligations of $10.9M.  Congress rescinded $260.5 million of Recovery Act funds in Public Law 111-226, reducing the total DoD Recovery Act funding to $7.175 billion. The net reduction in DoD obligations this week is due to the Implementation of these rescissions.  Total obligations to date reflect over 5,200 contract actions with non-Federal vendors.  Over 73% of contract actions were to small businesses (48% of contract dollars). </t>
  </si>
  <si>
    <t>The increase in ECIP obligations included $2.6M for Defense-wide high efficiency lighting at Ft. Lee, VA.</t>
  </si>
  <si>
    <t>The $10.9M in HAP obligations were primarily payments to service members and their families.</t>
  </si>
  <si>
    <t>The increase in MilCon obligations included $11.5M for Defense-wide, and $7.7M for the Army.  Defense-wide obligations included $11.0M for the hospital replacement project at Ft. Hood, TX.  Army obligations included $3.4M for family housing units at Ft. McCoy, WI, and $3.3M for sewer rehabilitation at Major Training Area, Camp Rilea, 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</si>
</sst>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35" borderId="10" xfId="0" applyNumberFormat="1" applyFont="1" applyFill="1" applyBorder="1" applyAlignment="1" applyProtection="1">
      <alignment vertical="top" wrapText="1"/>
      <protection locked="0"/>
    </xf>
    <xf numFmtId="3" fontId="0" fillId="0" borderId="10" xfId="0" applyNumberFormat="1" applyBorder="1" applyAlignment="1">
      <alignment vertical="top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4029075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4.7109375" style="0" bestFit="1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4.421875" style="0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3.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6.25" customHeight="1">
      <c r="A7" s="52" t="s">
        <v>4</v>
      </c>
      <c r="B7" s="59" t="s">
        <v>20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21" customHeight="1">
      <c r="A8" s="52"/>
      <c r="B8" s="2" t="s">
        <v>0</v>
      </c>
      <c r="C8" s="14" t="s">
        <v>21</v>
      </c>
      <c r="D8" s="61"/>
      <c r="E8" s="62"/>
      <c r="F8" s="62"/>
      <c r="G8" s="62"/>
      <c r="H8" s="62"/>
      <c r="I8" s="62"/>
      <c r="J8" s="62"/>
      <c r="K8" s="62"/>
    </row>
    <row r="9" spans="1:11" ht="15" customHeight="1">
      <c r="A9" s="52"/>
      <c r="B9" s="2" t="s">
        <v>5</v>
      </c>
      <c r="C9" s="15">
        <v>40445</v>
      </c>
      <c r="D9" s="63"/>
      <c r="E9" s="64"/>
      <c r="F9" s="64"/>
      <c r="G9" s="64"/>
      <c r="H9" s="64"/>
      <c r="I9" s="64"/>
      <c r="J9" s="64"/>
      <c r="K9" s="64"/>
    </row>
    <row r="10" spans="1:11" s="1" customFormat="1" ht="30">
      <c r="A10" s="52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39">
        <v>9000416</v>
      </c>
      <c r="I11" s="39">
        <v>9000416</v>
      </c>
      <c r="J11" s="35" t="s">
        <v>92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39">
        <v>7347075</v>
      </c>
      <c r="I12" s="39">
        <v>1042052</v>
      </c>
      <c r="J12" s="35" t="s">
        <v>92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39">
        <v>1007457461</v>
      </c>
      <c r="I13" s="39">
        <v>794819041</v>
      </c>
      <c r="J13" s="35" t="s">
        <v>92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39">
        <v>4673812</v>
      </c>
      <c r="I14" s="39">
        <v>0</v>
      </c>
      <c r="J14" s="35" t="s">
        <v>92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39">
        <v>10760567</v>
      </c>
      <c r="I15" s="39">
        <v>4523217</v>
      </c>
      <c r="J15" s="35" t="s">
        <v>92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39">
        <v>105621</v>
      </c>
      <c r="I16" s="39">
        <v>0</v>
      </c>
      <c r="J16" s="35" t="s">
        <v>92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39">
        <v>7120064</v>
      </c>
      <c r="I17" s="39">
        <v>6104620</v>
      </c>
      <c r="J17" s="35" t="s">
        <v>92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23</v>
      </c>
      <c r="F18" s="17"/>
      <c r="G18" s="17" t="s">
        <v>30</v>
      </c>
      <c r="H18" s="39">
        <v>3300000</v>
      </c>
      <c r="I18" s="39">
        <v>2265735</v>
      </c>
      <c r="J18" s="35" t="s">
        <v>92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19</v>
      </c>
      <c r="F19" s="17"/>
      <c r="G19" s="17"/>
      <c r="H19" s="39">
        <v>11712805</v>
      </c>
      <c r="I19" s="39">
        <v>10339833</v>
      </c>
      <c r="J19" s="35" t="s">
        <v>92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39">
        <v>28285412</v>
      </c>
      <c r="I20" s="39">
        <v>28285412</v>
      </c>
      <c r="J20" s="35" t="s">
        <v>92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39">
        <v>48373450</v>
      </c>
      <c r="I21" s="39">
        <v>11626202</v>
      </c>
      <c r="J21" s="35" t="s">
        <v>92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39">
        <v>127449003</v>
      </c>
      <c r="I22" s="39">
        <v>44431436</v>
      </c>
      <c r="J22" s="35" t="s">
        <v>92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39">
        <v>35292467</v>
      </c>
      <c r="I23" s="39">
        <v>106976</v>
      </c>
      <c r="J23" s="35" t="s">
        <v>92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39">
        <v>24705062</v>
      </c>
      <c r="I24" s="39">
        <v>24705062</v>
      </c>
      <c r="J24" s="35" t="s">
        <v>92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23</v>
      </c>
      <c r="F25" s="17"/>
      <c r="G25" s="17" t="s">
        <v>37</v>
      </c>
      <c r="H25" s="39">
        <v>4300000</v>
      </c>
      <c r="I25" s="39">
        <v>4300000</v>
      </c>
      <c r="J25" s="35" t="s">
        <v>92</v>
      </c>
      <c r="K25" s="18" t="s">
        <v>90</v>
      </c>
    </row>
    <row r="26" spans="1:11" ht="44.25" customHeight="1">
      <c r="A26" s="13">
        <v>16</v>
      </c>
      <c r="B26" s="16" t="s">
        <v>7</v>
      </c>
      <c r="C26" s="16" t="s">
        <v>33</v>
      </c>
      <c r="D26" s="17"/>
      <c r="E26" s="17" t="s">
        <v>23</v>
      </c>
      <c r="F26" s="17"/>
      <c r="G26" s="17" t="s">
        <v>30</v>
      </c>
      <c r="H26" s="39">
        <v>486000</v>
      </c>
      <c r="I26" s="39">
        <v>486000</v>
      </c>
      <c r="J26" s="35" t="s">
        <v>92</v>
      </c>
      <c r="K26" s="18" t="s">
        <v>90</v>
      </c>
    </row>
    <row r="27" spans="1:11" ht="44.25" customHeight="1">
      <c r="A27" s="13">
        <v>17</v>
      </c>
      <c r="B27" s="16" t="s">
        <v>7</v>
      </c>
      <c r="C27" s="16" t="s">
        <v>33</v>
      </c>
      <c r="D27" s="17"/>
      <c r="E27" s="17" t="s">
        <v>19</v>
      </c>
      <c r="F27" s="17"/>
      <c r="G27" s="17"/>
      <c r="H27" s="39">
        <v>18648140</v>
      </c>
      <c r="I27" s="39">
        <v>5386562</v>
      </c>
      <c r="J27" s="35" t="s">
        <v>92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18</v>
      </c>
      <c r="F28" s="17"/>
      <c r="G28" s="17"/>
      <c r="H28" s="39">
        <v>48491631</v>
      </c>
      <c r="I28" s="39">
        <v>41983191</v>
      </c>
      <c r="J28" s="35" t="s">
        <v>92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35</v>
      </c>
      <c r="H29" s="39">
        <v>746131</v>
      </c>
      <c r="I29" s="39">
        <v>0</v>
      </c>
      <c r="J29" s="35" t="s">
        <v>92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104</v>
      </c>
      <c r="H30" s="39">
        <v>502198</v>
      </c>
      <c r="I30" s="39">
        <v>0</v>
      </c>
      <c r="J30" s="35" t="s">
        <v>92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36</v>
      </c>
      <c r="H31" s="39">
        <v>486000</v>
      </c>
      <c r="I31" s="39">
        <v>284307</v>
      </c>
      <c r="J31" s="35" t="s">
        <v>92</v>
      </c>
      <c r="K31" s="18" t="s">
        <v>90</v>
      </c>
    </row>
    <row r="32" spans="1:11" ht="44.25" customHeight="1">
      <c r="A32" s="13">
        <v>22</v>
      </c>
      <c r="B32" s="16" t="s">
        <v>8</v>
      </c>
      <c r="C32" s="16" t="s">
        <v>34</v>
      </c>
      <c r="D32" s="17"/>
      <c r="E32" s="17" t="s">
        <v>23</v>
      </c>
      <c r="F32" s="17"/>
      <c r="G32" s="17" t="s">
        <v>37</v>
      </c>
      <c r="H32" s="39">
        <v>2916000</v>
      </c>
      <c r="I32" s="39">
        <v>358656</v>
      </c>
      <c r="J32" s="35" t="s">
        <v>92</v>
      </c>
      <c r="K32" s="18" t="s">
        <v>90</v>
      </c>
    </row>
    <row r="33" spans="1:11" ht="44.25" customHeight="1">
      <c r="A33" s="13">
        <v>23</v>
      </c>
      <c r="B33" s="16" t="s">
        <v>8</v>
      </c>
      <c r="C33" s="16" t="s">
        <v>34</v>
      </c>
      <c r="D33" s="17"/>
      <c r="E33" s="17" t="s">
        <v>23</v>
      </c>
      <c r="F33" s="17"/>
      <c r="G33" s="17" t="s">
        <v>38</v>
      </c>
      <c r="H33" s="39">
        <v>4300000</v>
      </c>
      <c r="I33" s="39">
        <v>0</v>
      </c>
      <c r="J33" s="35" t="s">
        <v>92</v>
      </c>
      <c r="K33" s="18" t="s">
        <v>90</v>
      </c>
    </row>
    <row r="34" spans="1:11" ht="44.25" customHeight="1">
      <c r="A34" s="13">
        <v>24</v>
      </c>
      <c r="B34" s="21" t="s">
        <v>8</v>
      </c>
      <c r="C34" s="21" t="s">
        <v>34</v>
      </c>
      <c r="D34" s="22"/>
      <c r="E34" s="22" t="s">
        <v>19</v>
      </c>
      <c r="F34" s="22"/>
      <c r="G34" s="22"/>
      <c r="H34" s="40">
        <v>11660206</v>
      </c>
      <c r="I34" s="40">
        <v>0</v>
      </c>
      <c r="J34" s="38" t="s">
        <v>92</v>
      </c>
      <c r="K34" s="24" t="s">
        <v>90</v>
      </c>
    </row>
    <row r="35" spans="1:11" ht="44.25" customHeight="1">
      <c r="A35" s="13">
        <v>25</v>
      </c>
      <c r="B35" s="16" t="s">
        <v>9</v>
      </c>
      <c r="C35" s="16" t="s">
        <v>39</v>
      </c>
      <c r="D35" s="17"/>
      <c r="E35" s="17" t="s">
        <v>18</v>
      </c>
      <c r="F35" s="17"/>
      <c r="G35" s="17"/>
      <c r="H35" s="39">
        <v>1889304</v>
      </c>
      <c r="I35" s="39">
        <v>1889304</v>
      </c>
      <c r="J35" s="35" t="s">
        <v>92</v>
      </c>
      <c r="K35" s="18" t="s">
        <v>90</v>
      </c>
    </row>
    <row r="36" spans="1:11" ht="44.25" customHeight="1">
      <c r="A36" s="13">
        <v>26</v>
      </c>
      <c r="B36" s="16" t="s">
        <v>9</v>
      </c>
      <c r="C36" s="16" t="s">
        <v>39</v>
      </c>
      <c r="D36" s="17"/>
      <c r="E36" s="17" t="s">
        <v>19</v>
      </c>
      <c r="F36" s="17"/>
      <c r="G36" s="17"/>
      <c r="H36" s="39">
        <v>1981179</v>
      </c>
      <c r="I36" s="39">
        <v>96234</v>
      </c>
      <c r="J36" s="35" t="s">
        <v>92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25</v>
      </c>
      <c r="D37" s="17"/>
      <c r="E37" s="17" t="s">
        <v>18</v>
      </c>
      <c r="F37" s="17"/>
      <c r="G37" s="17"/>
      <c r="H37" s="39">
        <v>1268474023</v>
      </c>
      <c r="I37" s="39">
        <v>722359187</v>
      </c>
      <c r="J37" s="35" t="s">
        <v>92</v>
      </c>
      <c r="K37" s="18" t="s">
        <v>90</v>
      </c>
    </row>
    <row r="38" spans="1:11" ht="30">
      <c r="A38" s="13">
        <v>28</v>
      </c>
      <c r="B38" s="16" t="s">
        <v>6</v>
      </c>
      <c r="C38" s="16" t="s">
        <v>25</v>
      </c>
      <c r="D38" s="17"/>
      <c r="E38" s="17" t="s">
        <v>19</v>
      </c>
      <c r="F38" s="17"/>
      <c r="G38" s="17"/>
      <c r="H38" s="39">
        <v>90456055</v>
      </c>
      <c r="I38" s="39">
        <v>0</v>
      </c>
      <c r="J38" s="35" t="s">
        <v>92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18</v>
      </c>
      <c r="F39" s="17"/>
      <c r="G39" s="17"/>
      <c r="H39" s="39">
        <v>50011337</v>
      </c>
      <c r="I39" s="39">
        <v>39444511</v>
      </c>
      <c r="J39" s="35" t="s">
        <v>92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41</v>
      </c>
      <c r="H40" s="39">
        <v>0</v>
      </c>
      <c r="I40" s="39">
        <v>0</v>
      </c>
      <c r="J40" s="35" t="s">
        <v>92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42</v>
      </c>
      <c r="H41" s="39">
        <v>6725000</v>
      </c>
      <c r="I41" s="39">
        <v>5023554</v>
      </c>
      <c r="J41" s="35" t="s">
        <v>92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43</v>
      </c>
      <c r="H42" s="39">
        <v>12830000</v>
      </c>
      <c r="I42" s="39">
        <v>9797553</v>
      </c>
      <c r="J42" s="35" t="s">
        <v>92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35</v>
      </c>
      <c r="H43" s="39">
        <v>3375000</v>
      </c>
      <c r="I43" s="39">
        <v>3339101</v>
      </c>
      <c r="J43" s="35" t="s">
        <v>92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104</v>
      </c>
      <c r="H44" s="39">
        <v>9821000</v>
      </c>
      <c r="I44" s="39">
        <v>4720000</v>
      </c>
      <c r="J44" s="35" t="s">
        <v>92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44</v>
      </c>
      <c r="H45" s="39">
        <v>1510000</v>
      </c>
      <c r="I45" s="39">
        <v>0</v>
      </c>
      <c r="J45" s="35" t="s">
        <v>92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45</v>
      </c>
      <c r="H46" s="39">
        <v>2828000</v>
      </c>
      <c r="I46" s="39">
        <v>1504273</v>
      </c>
      <c r="J46" s="35" t="s">
        <v>92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96</v>
      </c>
      <c r="H47" s="39">
        <v>1966000</v>
      </c>
      <c r="I47" s="39">
        <v>1966000</v>
      </c>
      <c r="J47" s="35" t="s">
        <v>92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46</v>
      </c>
      <c r="H48" s="39">
        <v>4543000</v>
      </c>
      <c r="I48" s="39">
        <v>3945913</v>
      </c>
      <c r="J48" s="35" t="s">
        <v>92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97</v>
      </c>
      <c r="H49" s="39">
        <v>6196000</v>
      </c>
      <c r="I49" s="39">
        <v>5539080</v>
      </c>
      <c r="J49" s="35" t="s">
        <v>92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47</v>
      </c>
      <c r="H50" s="39">
        <v>1750000</v>
      </c>
      <c r="I50" s="39">
        <v>602936</v>
      </c>
      <c r="J50" s="35" t="s">
        <v>92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48</v>
      </c>
      <c r="H51" s="39">
        <v>3328000</v>
      </c>
      <c r="I51" s="39">
        <v>3255126</v>
      </c>
      <c r="J51" s="35" t="s">
        <v>92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98</v>
      </c>
      <c r="H52" s="39">
        <v>4522000</v>
      </c>
      <c r="I52" s="39">
        <v>2215689</v>
      </c>
      <c r="J52" s="35" t="s">
        <v>92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49</v>
      </c>
      <c r="H53" s="39">
        <v>4118000</v>
      </c>
      <c r="I53" s="39">
        <v>2008903</v>
      </c>
      <c r="J53" s="35" t="s">
        <v>92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50</v>
      </c>
      <c r="H54" s="39">
        <v>1433636</v>
      </c>
      <c r="I54" s="39">
        <v>0</v>
      </c>
      <c r="J54" s="35" t="s">
        <v>92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51</v>
      </c>
      <c r="H55" s="39">
        <v>977000</v>
      </c>
      <c r="I55" s="39">
        <v>977000</v>
      </c>
      <c r="J55" s="35" t="s">
        <v>92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52</v>
      </c>
      <c r="H56" s="39">
        <v>4304000</v>
      </c>
      <c r="I56" s="39">
        <v>2969189</v>
      </c>
      <c r="J56" s="35" t="s">
        <v>92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53</v>
      </c>
      <c r="H57" s="39">
        <v>9052000</v>
      </c>
      <c r="I57" s="39">
        <v>2213821</v>
      </c>
      <c r="J57" s="35" t="s">
        <v>92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91</v>
      </c>
      <c r="H58" s="39">
        <v>9416000</v>
      </c>
      <c r="I58" s="39">
        <v>7689188</v>
      </c>
      <c r="J58" s="35" t="s">
        <v>92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36</v>
      </c>
      <c r="H59" s="39">
        <v>1641000</v>
      </c>
      <c r="I59" s="39">
        <v>0</v>
      </c>
      <c r="J59" s="35" t="s">
        <v>92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54</v>
      </c>
      <c r="H60" s="39">
        <v>1106000</v>
      </c>
      <c r="I60" s="39">
        <v>558922</v>
      </c>
      <c r="J60" s="35" t="s">
        <v>92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55</v>
      </c>
      <c r="H61" s="39">
        <v>7846000</v>
      </c>
      <c r="I61" s="39">
        <v>4550589</v>
      </c>
      <c r="J61" s="35" t="s">
        <v>92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99</v>
      </c>
      <c r="H62" s="39">
        <v>5593456</v>
      </c>
      <c r="I62" s="39">
        <v>918318</v>
      </c>
      <c r="J62" s="35" t="s">
        <v>92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100</v>
      </c>
      <c r="H63" s="39">
        <v>610762</v>
      </c>
      <c r="I63" s="39">
        <v>0</v>
      </c>
      <c r="J63" s="35" t="s">
        <v>92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105</v>
      </c>
      <c r="H64" s="39">
        <v>2865000</v>
      </c>
      <c r="I64" s="39">
        <v>0</v>
      </c>
      <c r="J64" s="35" t="s">
        <v>92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93</v>
      </c>
      <c r="H65" s="39">
        <v>750000</v>
      </c>
      <c r="I65" s="39">
        <v>0</v>
      </c>
      <c r="J65" s="35" t="s">
        <v>92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56</v>
      </c>
      <c r="H66" s="39">
        <v>2289000</v>
      </c>
      <c r="I66" s="39">
        <v>1163707</v>
      </c>
      <c r="J66" s="35" t="s">
        <v>92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57</v>
      </c>
      <c r="H67" s="39">
        <v>3226172</v>
      </c>
      <c r="I67" s="39">
        <v>2666982</v>
      </c>
      <c r="J67" s="35" t="s">
        <v>92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94</v>
      </c>
      <c r="H68" s="39">
        <v>5081000</v>
      </c>
      <c r="I68" s="39">
        <v>0</v>
      </c>
      <c r="J68" s="35" t="s">
        <v>92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37</v>
      </c>
      <c r="H69" s="39">
        <v>2970000</v>
      </c>
      <c r="I69" s="39">
        <v>439640</v>
      </c>
      <c r="J69" s="35" t="s">
        <v>92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58</v>
      </c>
      <c r="H70" s="39">
        <v>0</v>
      </c>
      <c r="I70" s="39">
        <v>0</v>
      </c>
      <c r="J70" s="35" t="s">
        <v>92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59</v>
      </c>
      <c r="H71" s="39">
        <v>1999000</v>
      </c>
      <c r="I71" s="39">
        <v>1775858</v>
      </c>
      <c r="J71" s="35" t="s">
        <v>92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40</v>
      </c>
      <c r="D72" s="22"/>
      <c r="E72" s="22" t="s">
        <v>23</v>
      </c>
      <c r="F72" s="22"/>
      <c r="G72" s="22" t="s">
        <v>60</v>
      </c>
      <c r="H72" s="40">
        <v>8571000</v>
      </c>
      <c r="I72" s="40">
        <v>5528019</v>
      </c>
      <c r="J72" s="38" t="s">
        <v>92</v>
      </c>
      <c r="K72" s="24" t="s">
        <v>90</v>
      </c>
    </row>
    <row r="73" spans="1:11" ht="45">
      <c r="A73" s="13">
        <v>63</v>
      </c>
      <c r="B73" s="21" t="s">
        <v>6</v>
      </c>
      <c r="C73" s="21" t="s">
        <v>40</v>
      </c>
      <c r="D73" s="22"/>
      <c r="E73" s="22" t="s">
        <v>23</v>
      </c>
      <c r="F73" s="22"/>
      <c r="G73" s="22" t="s">
        <v>38</v>
      </c>
      <c r="H73" s="40">
        <v>6602009</v>
      </c>
      <c r="I73" s="40">
        <v>0</v>
      </c>
      <c r="J73" s="38" t="s">
        <v>92</v>
      </c>
      <c r="K73" s="24" t="s">
        <v>90</v>
      </c>
    </row>
    <row r="74" spans="1:11" ht="45">
      <c r="A74" s="13">
        <v>64</v>
      </c>
      <c r="B74" s="21" t="s">
        <v>6</v>
      </c>
      <c r="C74" s="21" t="s">
        <v>40</v>
      </c>
      <c r="D74" s="22"/>
      <c r="E74" s="22" t="s">
        <v>23</v>
      </c>
      <c r="F74" s="22"/>
      <c r="G74" s="22" t="s">
        <v>61</v>
      </c>
      <c r="H74" s="40">
        <v>931000</v>
      </c>
      <c r="I74" s="40">
        <v>467630</v>
      </c>
      <c r="J74" s="38" t="s">
        <v>92</v>
      </c>
      <c r="K74" s="24" t="s">
        <v>90</v>
      </c>
    </row>
    <row r="75" spans="1:11" ht="45">
      <c r="A75" s="13">
        <v>65</v>
      </c>
      <c r="B75" s="21" t="s">
        <v>6</v>
      </c>
      <c r="C75" s="21" t="s">
        <v>40</v>
      </c>
      <c r="D75" s="22"/>
      <c r="E75" s="22" t="s">
        <v>23</v>
      </c>
      <c r="F75" s="22"/>
      <c r="G75" s="22" t="s">
        <v>30</v>
      </c>
      <c r="H75" s="40">
        <v>3468000</v>
      </c>
      <c r="I75" s="40">
        <v>3283516</v>
      </c>
      <c r="J75" s="38" t="s">
        <v>92</v>
      </c>
      <c r="K75" s="24" t="s">
        <v>90</v>
      </c>
    </row>
    <row r="76" spans="1:11" ht="45">
      <c r="A76" s="13">
        <v>66</v>
      </c>
      <c r="B76" s="21" t="s">
        <v>6</v>
      </c>
      <c r="C76" s="21" t="s">
        <v>40</v>
      </c>
      <c r="D76" s="22"/>
      <c r="E76" s="22" t="s">
        <v>23</v>
      </c>
      <c r="F76" s="22"/>
      <c r="G76" s="22" t="s">
        <v>106</v>
      </c>
      <c r="H76" s="40">
        <v>9695900</v>
      </c>
      <c r="I76" s="40">
        <v>8168977</v>
      </c>
      <c r="J76" s="38" t="s">
        <v>92</v>
      </c>
      <c r="K76" s="24" t="s">
        <v>90</v>
      </c>
    </row>
    <row r="77" spans="1:11" ht="45">
      <c r="A77" s="13">
        <v>67</v>
      </c>
      <c r="B77" s="21" t="s">
        <v>6</v>
      </c>
      <c r="C77" s="21" t="s">
        <v>40</v>
      </c>
      <c r="D77" s="22"/>
      <c r="E77" s="22" t="s">
        <v>23</v>
      </c>
      <c r="F77" s="22"/>
      <c r="G77" s="22" t="s">
        <v>63</v>
      </c>
      <c r="H77" s="40">
        <v>651750</v>
      </c>
      <c r="I77" s="40">
        <v>651750</v>
      </c>
      <c r="J77" s="38" t="s">
        <v>92</v>
      </c>
      <c r="K77" s="24" t="s">
        <v>90</v>
      </c>
    </row>
    <row r="78" spans="1:11" ht="45">
      <c r="A78" s="13">
        <v>68</v>
      </c>
      <c r="B78" s="21" t="s">
        <v>6</v>
      </c>
      <c r="C78" s="21" t="s">
        <v>40</v>
      </c>
      <c r="D78" s="22"/>
      <c r="E78" s="22" t="s">
        <v>23</v>
      </c>
      <c r="F78" s="22"/>
      <c r="G78" s="22" t="s">
        <v>64</v>
      </c>
      <c r="H78" s="40">
        <v>5343000</v>
      </c>
      <c r="I78" s="40">
        <v>1056717</v>
      </c>
      <c r="J78" s="38" t="s">
        <v>92</v>
      </c>
      <c r="K78" s="24" t="s">
        <v>90</v>
      </c>
    </row>
    <row r="79" spans="1:11" ht="45">
      <c r="A79" s="13">
        <v>69</v>
      </c>
      <c r="B79" s="21" t="s">
        <v>6</v>
      </c>
      <c r="C79" s="21" t="s">
        <v>40</v>
      </c>
      <c r="D79" s="22"/>
      <c r="E79" s="22" t="s">
        <v>23</v>
      </c>
      <c r="F79" s="22"/>
      <c r="G79" s="22" t="s">
        <v>65</v>
      </c>
      <c r="H79" s="40">
        <v>440000</v>
      </c>
      <c r="I79" s="40">
        <v>440000</v>
      </c>
      <c r="J79" s="38" t="s">
        <v>92</v>
      </c>
      <c r="K79" s="24" t="s">
        <v>90</v>
      </c>
    </row>
    <row r="80" spans="1:11" ht="45">
      <c r="A80" s="13">
        <v>70</v>
      </c>
      <c r="B80" s="21" t="s">
        <v>6</v>
      </c>
      <c r="C80" s="21" t="s">
        <v>40</v>
      </c>
      <c r="D80" s="22"/>
      <c r="E80" s="22" t="s">
        <v>23</v>
      </c>
      <c r="F80" s="22"/>
      <c r="G80" s="22" t="s">
        <v>107</v>
      </c>
      <c r="H80" s="40">
        <v>450000</v>
      </c>
      <c r="I80" s="40">
        <v>0</v>
      </c>
      <c r="J80" s="38" t="s">
        <v>92</v>
      </c>
      <c r="K80" s="24" t="s">
        <v>90</v>
      </c>
    </row>
    <row r="81" spans="1:11" ht="45">
      <c r="A81" s="13">
        <v>71</v>
      </c>
      <c r="B81" s="21" t="s">
        <v>6</v>
      </c>
      <c r="C81" s="21" t="s">
        <v>40</v>
      </c>
      <c r="D81" s="22"/>
      <c r="E81" s="22" t="s">
        <v>23</v>
      </c>
      <c r="F81" s="22"/>
      <c r="G81" s="22" t="s">
        <v>66</v>
      </c>
      <c r="H81" s="40">
        <v>4901000</v>
      </c>
      <c r="I81" s="40">
        <v>2063027</v>
      </c>
      <c r="J81" s="38" t="s">
        <v>92</v>
      </c>
      <c r="K81" s="24" t="s">
        <v>90</v>
      </c>
    </row>
    <row r="82" spans="1:11" ht="45">
      <c r="A82" s="13">
        <v>72</v>
      </c>
      <c r="B82" s="21" t="s">
        <v>6</v>
      </c>
      <c r="C82" s="21" t="s">
        <v>40</v>
      </c>
      <c r="D82" s="22"/>
      <c r="E82" s="22" t="s">
        <v>23</v>
      </c>
      <c r="F82" s="22"/>
      <c r="G82" s="22" t="s">
        <v>67</v>
      </c>
      <c r="H82" s="40">
        <v>6313000</v>
      </c>
      <c r="I82" s="40">
        <v>5552370</v>
      </c>
      <c r="J82" s="38" t="s">
        <v>92</v>
      </c>
      <c r="K82" s="24" t="s">
        <v>90</v>
      </c>
    </row>
    <row r="83" spans="1:13" ht="45">
      <c r="A83" s="13">
        <v>73</v>
      </c>
      <c r="B83" s="16" t="s">
        <v>6</v>
      </c>
      <c r="C83" s="16" t="s">
        <v>40</v>
      </c>
      <c r="D83" s="17"/>
      <c r="E83" s="17" t="s">
        <v>23</v>
      </c>
      <c r="F83" s="17"/>
      <c r="G83" s="17" t="s">
        <v>68</v>
      </c>
      <c r="H83" s="39">
        <v>1271801</v>
      </c>
      <c r="I83" s="39">
        <v>1271801</v>
      </c>
      <c r="J83" s="35" t="s">
        <v>92</v>
      </c>
      <c r="K83" s="18" t="s">
        <v>90</v>
      </c>
      <c r="M83" s="25"/>
    </row>
    <row r="84" spans="1:11" ht="45">
      <c r="A84" s="13">
        <v>74</v>
      </c>
      <c r="B84" s="16" t="s">
        <v>6</v>
      </c>
      <c r="C84" s="16" t="s">
        <v>40</v>
      </c>
      <c r="D84" s="17"/>
      <c r="E84" s="17" t="s">
        <v>23</v>
      </c>
      <c r="F84" s="17"/>
      <c r="G84" s="17" t="s">
        <v>69</v>
      </c>
      <c r="H84" s="39">
        <v>2332000</v>
      </c>
      <c r="I84" s="39">
        <v>1266230</v>
      </c>
      <c r="J84" s="35" t="s">
        <v>92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40</v>
      </c>
      <c r="D85" s="22"/>
      <c r="E85" s="22" t="s">
        <v>23</v>
      </c>
      <c r="F85" s="22"/>
      <c r="G85" s="22" t="s">
        <v>102</v>
      </c>
      <c r="H85" s="40">
        <v>6370000</v>
      </c>
      <c r="I85" s="40">
        <v>6097113</v>
      </c>
      <c r="J85" s="38" t="s">
        <v>92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40</v>
      </c>
      <c r="D86" s="22"/>
      <c r="E86" s="22" t="s">
        <v>23</v>
      </c>
      <c r="F86" s="22"/>
      <c r="G86" s="22" t="s">
        <v>101</v>
      </c>
      <c r="H86" s="40">
        <v>1235000</v>
      </c>
      <c r="I86" s="40">
        <v>1055838</v>
      </c>
      <c r="J86" s="38" t="s">
        <v>92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40</v>
      </c>
      <c r="D87" s="27"/>
      <c r="E87" s="27" t="s">
        <v>23</v>
      </c>
      <c r="F87" s="27"/>
      <c r="G87" s="27" t="s">
        <v>70</v>
      </c>
      <c r="H87" s="28">
        <v>5593000</v>
      </c>
      <c r="I87" s="28">
        <v>1897471</v>
      </c>
      <c r="J87" s="28" t="s">
        <v>92</v>
      </c>
      <c r="K87" s="30" t="s">
        <v>90</v>
      </c>
      <c r="M87" s="25"/>
    </row>
    <row r="88" spans="1:13" ht="45">
      <c r="A88" s="13">
        <v>78</v>
      </c>
      <c r="B88" s="26" t="s">
        <v>6</v>
      </c>
      <c r="C88" s="26" t="s">
        <v>40</v>
      </c>
      <c r="D88" s="27"/>
      <c r="E88" s="27" t="s">
        <v>19</v>
      </c>
      <c r="F88" s="27"/>
      <c r="G88" s="27"/>
      <c r="H88" s="28">
        <v>26089055</v>
      </c>
      <c r="I88" s="28">
        <v>22379210</v>
      </c>
      <c r="J88" s="28" t="s">
        <v>92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22</v>
      </c>
      <c r="D89" s="17"/>
      <c r="E89" s="17" t="s">
        <v>18</v>
      </c>
      <c r="F89" s="17"/>
      <c r="G89" s="17"/>
      <c r="H89" s="39">
        <v>79689194</v>
      </c>
      <c r="I89" s="39">
        <v>40991208</v>
      </c>
      <c r="J89" s="35" t="s">
        <v>92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22</v>
      </c>
      <c r="D90" s="17"/>
      <c r="E90" s="17" t="s">
        <v>19</v>
      </c>
      <c r="F90" s="17"/>
      <c r="G90" s="17"/>
      <c r="H90" s="39">
        <v>12130626</v>
      </c>
      <c r="I90" s="39">
        <v>320744</v>
      </c>
      <c r="J90" s="35" t="s">
        <v>92</v>
      </c>
      <c r="K90" s="18" t="s">
        <v>90</v>
      </c>
    </row>
    <row r="91" spans="1:11" ht="45">
      <c r="A91" s="13">
        <v>81</v>
      </c>
      <c r="B91" s="16" t="s">
        <v>9</v>
      </c>
      <c r="C91" s="16" t="s">
        <v>71</v>
      </c>
      <c r="D91" s="17"/>
      <c r="E91" s="17" t="s">
        <v>18</v>
      </c>
      <c r="F91" s="17"/>
      <c r="G91" s="17"/>
      <c r="H91" s="39">
        <v>14237167</v>
      </c>
      <c r="I91" s="39">
        <v>6027509</v>
      </c>
      <c r="J91" s="35" t="s">
        <v>92</v>
      </c>
      <c r="K91" s="18" t="s">
        <v>90</v>
      </c>
    </row>
    <row r="92" spans="1:11" ht="30">
      <c r="A92" s="13">
        <v>82</v>
      </c>
      <c r="B92" s="16" t="s">
        <v>9</v>
      </c>
      <c r="C92" s="16" t="s">
        <v>71</v>
      </c>
      <c r="D92" s="17"/>
      <c r="E92" s="17" t="s">
        <v>19</v>
      </c>
      <c r="F92" s="17"/>
      <c r="G92" s="17"/>
      <c r="H92" s="39">
        <v>18237973</v>
      </c>
      <c r="I92" s="39">
        <v>15705</v>
      </c>
      <c r="J92" s="35" t="s">
        <v>92</v>
      </c>
      <c r="K92" s="18" t="s">
        <v>90</v>
      </c>
    </row>
    <row r="93" spans="1:13" ht="45">
      <c r="A93" s="13">
        <v>83</v>
      </c>
      <c r="B93" s="16" t="s">
        <v>7</v>
      </c>
      <c r="C93" s="16" t="s">
        <v>72</v>
      </c>
      <c r="D93" s="17"/>
      <c r="E93" s="17" t="s">
        <v>18</v>
      </c>
      <c r="F93" s="17"/>
      <c r="G93" s="17"/>
      <c r="H93" s="39">
        <v>132739813</v>
      </c>
      <c r="I93" s="39">
        <v>45617918</v>
      </c>
      <c r="J93" s="35" t="s">
        <v>92</v>
      </c>
      <c r="K93" s="18" t="s">
        <v>90</v>
      </c>
      <c r="M93" s="25"/>
    </row>
    <row r="94" spans="1:11" ht="30">
      <c r="A94" s="13">
        <v>84</v>
      </c>
      <c r="B94" s="16" t="s">
        <v>7</v>
      </c>
      <c r="C94" s="16" t="s">
        <v>72</v>
      </c>
      <c r="D94" s="17"/>
      <c r="E94" s="17" t="s">
        <v>19</v>
      </c>
      <c r="F94" s="17"/>
      <c r="G94" s="17"/>
      <c r="H94" s="39">
        <v>10519823</v>
      </c>
      <c r="I94" s="39">
        <v>513669</v>
      </c>
      <c r="J94" s="35" t="s">
        <v>92</v>
      </c>
      <c r="K94" s="18" t="s">
        <v>90</v>
      </c>
    </row>
    <row r="95" spans="1:13" ht="45">
      <c r="A95" s="13">
        <v>85</v>
      </c>
      <c r="B95" s="16" t="s">
        <v>7</v>
      </c>
      <c r="C95" s="16" t="s">
        <v>73</v>
      </c>
      <c r="D95" s="17"/>
      <c r="E95" s="17" t="s">
        <v>18</v>
      </c>
      <c r="F95" s="17"/>
      <c r="G95" s="17"/>
      <c r="H95" s="39">
        <v>0</v>
      </c>
      <c r="I95" s="39">
        <v>0</v>
      </c>
      <c r="J95" s="35" t="s">
        <v>92</v>
      </c>
      <c r="K95" s="18" t="s">
        <v>90</v>
      </c>
      <c r="M95" s="25"/>
    </row>
    <row r="96" spans="1:11" ht="30">
      <c r="A96" s="13">
        <v>86</v>
      </c>
      <c r="B96" s="16" t="s">
        <v>7</v>
      </c>
      <c r="C96" s="16" t="s">
        <v>73</v>
      </c>
      <c r="D96" s="17"/>
      <c r="E96" s="17" t="s">
        <v>23</v>
      </c>
      <c r="F96" s="17"/>
      <c r="G96" s="17" t="s">
        <v>93</v>
      </c>
      <c r="H96" s="39">
        <v>62823</v>
      </c>
      <c r="I96" s="39">
        <v>1550</v>
      </c>
      <c r="J96" s="35" t="s">
        <v>92</v>
      </c>
      <c r="K96" s="18" t="s">
        <v>90</v>
      </c>
    </row>
    <row r="97" spans="1:11" ht="30">
      <c r="A97" s="13">
        <v>87</v>
      </c>
      <c r="B97" s="16" t="s">
        <v>7</v>
      </c>
      <c r="C97" s="16" t="s">
        <v>73</v>
      </c>
      <c r="D97" s="17"/>
      <c r="E97" s="17" t="s">
        <v>23</v>
      </c>
      <c r="F97" s="17"/>
      <c r="G97" s="17" t="s">
        <v>57</v>
      </c>
      <c r="H97" s="39">
        <v>2624666</v>
      </c>
      <c r="I97" s="39">
        <v>610979</v>
      </c>
      <c r="J97" s="35" t="s">
        <v>92</v>
      </c>
      <c r="K97" s="18" t="s">
        <v>90</v>
      </c>
    </row>
    <row r="98" spans="1:11" ht="30">
      <c r="A98" s="13">
        <v>88</v>
      </c>
      <c r="B98" s="16" t="s">
        <v>7</v>
      </c>
      <c r="C98" s="16" t="s">
        <v>73</v>
      </c>
      <c r="D98" s="17"/>
      <c r="E98" s="17" t="s">
        <v>23</v>
      </c>
      <c r="F98" s="17"/>
      <c r="G98" s="17" t="s">
        <v>30</v>
      </c>
      <c r="H98" s="39">
        <v>1300000</v>
      </c>
      <c r="I98" s="39">
        <v>1300000</v>
      </c>
      <c r="J98" s="35" t="s">
        <v>92</v>
      </c>
      <c r="K98" s="18" t="s">
        <v>90</v>
      </c>
    </row>
    <row r="99" spans="1:13" ht="30">
      <c r="A99" s="13">
        <v>89</v>
      </c>
      <c r="B99" s="21" t="s">
        <v>7</v>
      </c>
      <c r="C99" s="21" t="s">
        <v>73</v>
      </c>
      <c r="D99" s="22"/>
      <c r="E99" s="22" t="s">
        <v>23</v>
      </c>
      <c r="F99" s="22"/>
      <c r="G99" s="22" t="s">
        <v>101</v>
      </c>
      <c r="H99" s="40">
        <v>3300000</v>
      </c>
      <c r="I99" s="40">
        <v>0</v>
      </c>
      <c r="J99" s="38" t="s">
        <v>92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73</v>
      </c>
      <c r="D100" s="22"/>
      <c r="E100" s="22" t="s">
        <v>19</v>
      </c>
      <c r="F100" s="22"/>
      <c r="G100" s="22"/>
      <c r="H100" s="40">
        <v>35902355</v>
      </c>
      <c r="I100" s="40">
        <v>23110047</v>
      </c>
      <c r="J100" s="38" t="s">
        <v>92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74</v>
      </c>
      <c r="D101" s="22"/>
      <c r="E101" s="22" t="s">
        <v>18</v>
      </c>
      <c r="F101" s="22"/>
      <c r="G101" s="22"/>
      <c r="H101" s="40">
        <v>61325833</v>
      </c>
      <c r="I101" s="40">
        <v>14228927</v>
      </c>
      <c r="J101" s="38" t="s">
        <v>92</v>
      </c>
      <c r="K101" s="24" t="s">
        <v>90</v>
      </c>
    </row>
    <row r="102" spans="1:11" ht="45">
      <c r="A102" s="13">
        <f>+A101+1</f>
        <v>92</v>
      </c>
      <c r="B102" s="21" t="s">
        <v>8</v>
      </c>
      <c r="C102" s="21" t="s">
        <v>74</v>
      </c>
      <c r="D102" s="22"/>
      <c r="E102" s="22" t="s">
        <v>23</v>
      </c>
      <c r="F102" s="22"/>
      <c r="G102" s="22" t="s">
        <v>94</v>
      </c>
      <c r="H102" s="40">
        <v>1499231</v>
      </c>
      <c r="I102" s="40">
        <v>0</v>
      </c>
      <c r="J102" s="38" t="s">
        <v>92</v>
      </c>
      <c r="K102" s="24" t="s">
        <v>90</v>
      </c>
    </row>
    <row r="103" spans="1:11" ht="45">
      <c r="A103" s="13">
        <f aca="true" t="shared" si="0" ref="A103:A137">+A102+1</f>
        <v>93</v>
      </c>
      <c r="B103" s="21" t="s">
        <v>8</v>
      </c>
      <c r="C103" s="21" t="s">
        <v>74</v>
      </c>
      <c r="D103" s="22"/>
      <c r="E103" s="22" t="s">
        <v>23</v>
      </c>
      <c r="F103" s="22"/>
      <c r="G103" s="22" t="s">
        <v>62</v>
      </c>
      <c r="H103" s="40">
        <v>1374000</v>
      </c>
      <c r="I103" s="40">
        <v>36106</v>
      </c>
      <c r="J103" s="38" t="s">
        <v>92</v>
      </c>
      <c r="K103" s="23" t="s">
        <v>90</v>
      </c>
    </row>
    <row r="104" spans="1:14" ht="45">
      <c r="A104" s="13">
        <f t="shared" si="0"/>
        <v>94</v>
      </c>
      <c r="B104" s="21" t="s">
        <v>8</v>
      </c>
      <c r="C104" s="21" t="s">
        <v>74</v>
      </c>
      <c r="D104" s="22"/>
      <c r="E104" s="22" t="s">
        <v>23</v>
      </c>
      <c r="F104" s="22"/>
      <c r="G104" s="22" t="s">
        <v>69</v>
      </c>
      <c r="H104" s="40">
        <v>1500000</v>
      </c>
      <c r="I104" s="40">
        <v>0</v>
      </c>
      <c r="J104" s="38" t="s">
        <v>92</v>
      </c>
      <c r="K104" s="23" t="s">
        <v>90</v>
      </c>
      <c r="N104" s="25"/>
    </row>
    <row r="105" spans="1:13" ht="45">
      <c r="A105" s="13">
        <f t="shared" si="0"/>
        <v>95</v>
      </c>
      <c r="B105" s="26" t="s">
        <v>8</v>
      </c>
      <c r="C105" s="26" t="s">
        <v>74</v>
      </c>
      <c r="D105" s="27"/>
      <c r="E105" s="27" t="s">
        <v>19</v>
      </c>
      <c r="F105" s="27"/>
      <c r="G105" s="27"/>
      <c r="H105" s="28">
        <v>9285524</v>
      </c>
      <c r="I105" s="28">
        <v>0</v>
      </c>
      <c r="J105" s="28" t="s">
        <v>92</v>
      </c>
      <c r="K105" s="28" t="s">
        <v>90</v>
      </c>
      <c r="L105" s="29"/>
      <c r="M105" s="25"/>
    </row>
    <row r="106" spans="1:12" ht="45">
      <c r="A106" s="13">
        <f t="shared" si="0"/>
        <v>96</v>
      </c>
      <c r="B106" s="26" t="s">
        <v>6</v>
      </c>
      <c r="C106" s="26" t="s">
        <v>75</v>
      </c>
      <c r="D106" s="27"/>
      <c r="E106" s="27" t="s">
        <v>18</v>
      </c>
      <c r="F106" s="27"/>
      <c r="G106" s="27"/>
      <c r="H106" s="28">
        <v>99675741</v>
      </c>
      <c r="I106" s="28">
        <v>76138136</v>
      </c>
      <c r="J106" s="28" t="s">
        <v>92</v>
      </c>
      <c r="K106" s="28" t="s">
        <v>90</v>
      </c>
      <c r="L106" s="29"/>
    </row>
    <row r="107" spans="1:14" ht="30">
      <c r="A107" s="13">
        <f t="shared" si="0"/>
        <v>97</v>
      </c>
      <c r="B107" s="26" t="s">
        <v>6</v>
      </c>
      <c r="C107" s="26" t="s">
        <v>75</v>
      </c>
      <c r="D107" s="27"/>
      <c r="E107" s="27" t="s">
        <v>19</v>
      </c>
      <c r="F107" s="27"/>
      <c r="G107" s="27"/>
      <c r="H107" s="28">
        <v>3359749</v>
      </c>
      <c r="I107" s="28">
        <v>0</v>
      </c>
      <c r="J107" s="28" t="s">
        <v>92</v>
      </c>
      <c r="K107" s="28" t="s">
        <v>90</v>
      </c>
      <c r="L107" s="29"/>
      <c r="N107" s="25"/>
    </row>
    <row r="108" spans="1:12" ht="45">
      <c r="A108" s="13">
        <f t="shared" si="0"/>
        <v>98</v>
      </c>
      <c r="B108" s="26" t="s">
        <v>6</v>
      </c>
      <c r="C108" s="26" t="s">
        <v>76</v>
      </c>
      <c r="D108" s="27"/>
      <c r="E108" s="27" t="s">
        <v>18</v>
      </c>
      <c r="F108" s="27"/>
      <c r="G108" s="27"/>
      <c r="H108" s="28">
        <v>29508285</v>
      </c>
      <c r="I108" s="28">
        <v>12772468</v>
      </c>
      <c r="J108" s="28" t="s">
        <v>92</v>
      </c>
      <c r="K108" s="28" t="s">
        <v>90</v>
      </c>
      <c r="L108" s="29"/>
    </row>
    <row r="109" spans="1:13" ht="45">
      <c r="A109" s="13">
        <f t="shared" si="0"/>
        <v>99</v>
      </c>
      <c r="B109" s="21" t="s">
        <v>6</v>
      </c>
      <c r="C109" s="21" t="s">
        <v>76</v>
      </c>
      <c r="D109" s="22"/>
      <c r="E109" s="22" t="s">
        <v>19</v>
      </c>
      <c r="F109" s="22"/>
      <c r="G109" s="22"/>
      <c r="H109" s="40">
        <v>6578389</v>
      </c>
      <c r="I109" s="40">
        <v>0</v>
      </c>
      <c r="J109" s="38" t="s">
        <v>92</v>
      </c>
      <c r="K109" s="23" t="s">
        <v>90</v>
      </c>
      <c r="M109" s="25"/>
    </row>
    <row r="110" spans="1:13" ht="75">
      <c r="A110" s="13">
        <f t="shared" si="0"/>
        <v>100</v>
      </c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0">
        <v>1637547</v>
      </c>
      <c r="I110" s="40">
        <v>1411702</v>
      </c>
      <c r="J110" s="38" t="s">
        <v>95</v>
      </c>
      <c r="K110" s="23" t="s">
        <v>81</v>
      </c>
      <c r="M110" s="25"/>
    </row>
    <row r="111" spans="1:11" ht="75">
      <c r="A111" s="13">
        <f t="shared" si="0"/>
        <v>101</v>
      </c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0">
        <v>2135876</v>
      </c>
      <c r="I111" s="40">
        <v>924759</v>
      </c>
      <c r="J111" s="38" t="s">
        <v>95</v>
      </c>
      <c r="K111" s="23" t="s">
        <v>83</v>
      </c>
    </row>
    <row r="112" spans="1:11" ht="90">
      <c r="A112" s="13">
        <f t="shared" si="0"/>
        <v>102</v>
      </c>
      <c r="B112" s="21" t="s">
        <v>6</v>
      </c>
      <c r="C112" s="21" t="s">
        <v>85</v>
      </c>
      <c r="D112" s="22"/>
      <c r="E112" s="22" t="s">
        <v>19</v>
      </c>
      <c r="F112" s="22"/>
      <c r="G112" s="22"/>
      <c r="H112" s="40">
        <v>2563585</v>
      </c>
      <c r="I112" s="40">
        <v>2129317</v>
      </c>
      <c r="J112" s="38" t="s">
        <v>95</v>
      </c>
      <c r="K112" s="23" t="s">
        <v>75</v>
      </c>
    </row>
    <row r="113" spans="1:11" ht="105">
      <c r="A113" s="13">
        <f t="shared" si="0"/>
        <v>103</v>
      </c>
      <c r="B113" s="33" t="s">
        <v>6</v>
      </c>
      <c r="C113" s="33" t="s">
        <v>85</v>
      </c>
      <c r="D113" s="34"/>
      <c r="E113" s="34" t="s">
        <v>19</v>
      </c>
      <c r="F113" s="34"/>
      <c r="G113" s="34"/>
      <c r="H113" s="39">
        <v>584568</v>
      </c>
      <c r="I113" s="39">
        <v>499361</v>
      </c>
      <c r="J113" s="35" t="s">
        <v>95</v>
      </c>
      <c r="K113" s="35" t="s">
        <v>76</v>
      </c>
    </row>
    <row r="114" spans="1:11" ht="90">
      <c r="A114" s="13">
        <f t="shared" si="0"/>
        <v>104</v>
      </c>
      <c r="B114" s="33" t="s">
        <v>6</v>
      </c>
      <c r="C114" s="33" t="s">
        <v>85</v>
      </c>
      <c r="D114" s="34"/>
      <c r="E114" s="34" t="s">
        <v>19</v>
      </c>
      <c r="F114" s="19"/>
      <c r="G114" s="34"/>
      <c r="H114" s="39">
        <v>13756106</v>
      </c>
      <c r="I114" s="20">
        <v>9815215</v>
      </c>
      <c r="J114" s="20" t="s">
        <v>95</v>
      </c>
      <c r="K114" s="35" t="s">
        <v>77</v>
      </c>
    </row>
    <row r="115" spans="1:11" ht="90">
      <c r="A115" s="13">
        <f t="shared" si="0"/>
        <v>105</v>
      </c>
      <c r="B115" s="33" t="s">
        <v>6</v>
      </c>
      <c r="C115" s="33" t="s">
        <v>85</v>
      </c>
      <c r="D115" s="34"/>
      <c r="E115" s="34" t="s">
        <v>19</v>
      </c>
      <c r="F115" s="34"/>
      <c r="G115" s="34"/>
      <c r="H115" s="39">
        <v>1932376</v>
      </c>
      <c r="I115" s="39">
        <v>1273847</v>
      </c>
      <c r="J115" s="35" t="s">
        <v>95</v>
      </c>
      <c r="K115" s="35" t="s">
        <v>78</v>
      </c>
    </row>
    <row r="116" spans="1:11" ht="90">
      <c r="A116" s="13">
        <f t="shared" si="0"/>
        <v>106</v>
      </c>
      <c r="B116" s="36" t="s">
        <v>6</v>
      </c>
      <c r="C116" s="36" t="s">
        <v>85</v>
      </c>
      <c r="D116" s="37"/>
      <c r="E116" s="37" t="s">
        <v>19</v>
      </c>
      <c r="F116" s="37"/>
      <c r="G116" s="37"/>
      <c r="H116" s="40">
        <v>518432</v>
      </c>
      <c r="I116" s="40">
        <v>295026</v>
      </c>
      <c r="J116" s="38" t="s">
        <v>95</v>
      </c>
      <c r="K116" s="35" t="s">
        <v>27</v>
      </c>
    </row>
    <row r="117" spans="1:11" ht="105">
      <c r="A117" s="13">
        <f t="shared" si="0"/>
        <v>107</v>
      </c>
      <c r="B117" s="36" t="s">
        <v>6</v>
      </c>
      <c r="C117" s="36" t="s">
        <v>85</v>
      </c>
      <c r="D117" s="37"/>
      <c r="E117" s="37" t="s">
        <v>19</v>
      </c>
      <c r="F117" s="37"/>
      <c r="G117" s="37"/>
      <c r="H117" s="40">
        <v>252000</v>
      </c>
      <c r="I117" s="40">
        <v>91449</v>
      </c>
      <c r="J117" s="38" t="s">
        <v>95</v>
      </c>
      <c r="K117" s="35" t="s">
        <v>29</v>
      </c>
    </row>
    <row r="118" spans="1:11" ht="45">
      <c r="A118" s="13">
        <f t="shared" si="0"/>
        <v>108</v>
      </c>
      <c r="B118" s="36" t="s">
        <v>6</v>
      </c>
      <c r="C118" s="36" t="s">
        <v>77</v>
      </c>
      <c r="D118" s="37"/>
      <c r="E118" s="37" t="s">
        <v>18</v>
      </c>
      <c r="F118" s="37"/>
      <c r="G118" s="37"/>
      <c r="H118" s="40">
        <v>536836963</v>
      </c>
      <c r="I118" s="40">
        <v>216917023</v>
      </c>
      <c r="J118" s="38" t="s">
        <v>92</v>
      </c>
      <c r="K118" s="20" t="s">
        <v>90</v>
      </c>
    </row>
    <row r="119" spans="1:11" ht="30">
      <c r="A119" s="13">
        <f t="shared" si="0"/>
        <v>109</v>
      </c>
      <c r="B119" s="33" t="s">
        <v>6</v>
      </c>
      <c r="C119" s="33" t="s">
        <v>77</v>
      </c>
      <c r="D119" s="34"/>
      <c r="E119" s="34" t="s">
        <v>19</v>
      </c>
      <c r="F119" s="19"/>
      <c r="G119" s="37"/>
      <c r="H119" s="39">
        <v>31890318</v>
      </c>
      <c r="I119" s="20">
        <v>0</v>
      </c>
      <c r="J119" s="20" t="s">
        <v>92</v>
      </c>
      <c r="K119" s="20" t="s">
        <v>90</v>
      </c>
    </row>
    <row r="120" spans="1:11" ht="45">
      <c r="A120" s="13">
        <f t="shared" si="0"/>
        <v>110</v>
      </c>
      <c r="B120" s="33" t="s">
        <v>6</v>
      </c>
      <c r="C120" s="33" t="s">
        <v>78</v>
      </c>
      <c r="D120" s="34"/>
      <c r="E120" s="34" t="s">
        <v>18</v>
      </c>
      <c r="F120" s="19"/>
      <c r="G120" s="37"/>
      <c r="H120" s="39">
        <v>43511736</v>
      </c>
      <c r="I120" s="20">
        <v>23665536</v>
      </c>
      <c r="J120" s="20" t="s">
        <v>92</v>
      </c>
      <c r="K120" s="20" t="s">
        <v>90</v>
      </c>
    </row>
    <row r="121" spans="1:11" ht="30">
      <c r="A121" s="13">
        <f t="shared" si="0"/>
        <v>111</v>
      </c>
      <c r="B121" s="33" t="s">
        <v>6</v>
      </c>
      <c r="C121" s="33" t="s">
        <v>78</v>
      </c>
      <c r="D121" s="34"/>
      <c r="E121" s="34" t="s">
        <v>19</v>
      </c>
      <c r="F121" s="19"/>
      <c r="G121" s="37"/>
      <c r="H121" s="39">
        <v>836952</v>
      </c>
      <c r="I121" s="20">
        <v>0</v>
      </c>
      <c r="J121" s="20" t="s">
        <v>92</v>
      </c>
      <c r="K121" s="20" t="s">
        <v>90</v>
      </c>
    </row>
    <row r="122" spans="1:11" ht="45">
      <c r="A122" s="13">
        <f t="shared" si="0"/>
        <v>112</v>
      </c>
      <c r="B122" s="33" t="s">
        <v>7</v>
      </c>
      <c r="C122" s="33" t="s">
        <v>79</v>
      </c>
      <c r="D122" s="34"/>
      <c r="E122" s="34" t="s">
        <v>18</v>
      </c>
      <c r="F122" s="19"/>
      <c r="G122" s="34"/>
      <c r="H122" s="39">
        <v>200181277</v>
      </c>
      <c r="I122" s="20">
        <v>78047177</v>
      </c>
      <c r="J122" s="20" t="s">
        <v>92</v>
      </c>
      <c r="K122" s="20" t="s">
        <v>90</v>
      </c>
    </row>
    <row r="123" spans="1:11" ht="30">
      <c r="A123" s="13">
        <f t="shared" si="0"/>
        <v>113</v>
      </c>
      <c r="B123" s="33" t="s">
        <v>7</v>
      </c>
      <c r="C123" s="33" t="s">
        <v>79</v>
      </c>
      <c r="D123" s="34"/>
      <c r="E123" s="34" t="s">
        <v>19</v>
      </c>
      <c r="F123" s="19"/>
      <c r="G123" s="34"/>
      <c r="H123" s="39">
        <v>22777435</v>
      </c>
      <c r="I123" s="20">
        <v>0</v>
      </c>
      <c r="J123" s="20" t="s">
        <v>92</v>
      </c>
      <c r="K123" s="20" t="s">
        <v>90</v>
      </c>
    </row>
    <row r="124" spans="1:11" ht="89.25">
      <c r="A124" s="13">
        <f t="shared" si="0"/>
        <v>114</v>
      </c>
      <c r="B124" s="33" t="s">
        <v>8</v>
      </c>
      <c r="C124" s="33" t="s">
        <v>87</v>
      </c>
      <c r="D124" s="34"/>
      <c r="E124" s="34" t="s">
        <v>19</v>
      </c>
      <c r="F124" s="19"/>
      <c r="G124" s="34"/>
      <c r="H124" s="39">
        <v>438600</v>
      </c>
      <c r="I124" s="20">
        <v>341984.03</v>
      </c>
      <c r="J124" s="20" t="s">
        <v>95</v>
      </c>
      <c r="K124" s="20" t="s">
        <v>80</v>
      </c>
    </row>
    <row r="125" spans="1:11" ht="45">
      <c r="A125" s="13">
        <f t="shared" si="0"/>
        <v>115</v>
      </c>
      <c r="B125" s="33" t="s">
        <v>8</v>
      </c>
      <c r="C125" s="33" t="s">
        <v>80</v>
      </c>
      <c r="D125" s="34"/>
      <c r="E125" s="34" t="s">
        <v>18</v>
      </c>
      <c r="F125" s="19"/>
      <c r="G125" s="34"/>
      <c r="H125" s="39">
        <v>42961928</v>
      </c>
      <c r="I125" s="20">
        <v>42961928</v>
      </c>
      <c r="J125" s="20" t="s">
        <v>92</v>
      </c>
      <c r="K125" s="20" t="s">
        <v>90</v>
      </c>
    </row>
    <row r="126" spans="1:11" ht="45">
      <c r="A126" s="13">
        <f t="shared" si="0"/>
        <v>116</v>
      </c>
      <c r="B126" s="32" t="s">
        <v>8</v>
      </c>
      <c r="C126" s="32" t="s">
        <v>80</v>
      </c>
      <c r="D126" s="41"/>
      <c r="E126" s="41" t="s">
        <v>19</v>
      </c>
      <c r="F126" s="41"/>
      <c r="G126" s="41"/>
      <c r="H126" s="42">
        <v>31188677</v>
      </c>
      <c r="I126" s="42">
        <v>13736695</v>
      </c>
      <c r="J126" s="42" t="s">
        <v>92</v>
      </c>
      <c r="K126" s="42" t="s">
        <v>90</v>
      </c>
    </row>
    <row r="127" spans="1:11" ht="45">
      <c r="A127" s="13">
        <f t="shared" si="0"/>
        <v>117</v>
      </c>
      <c r="B127" s="43" t="s">
        <v>6</v>
      </c>
      <c r="C127" s="43" t="s">
        <v>81</v>
      </c>
      <c r="D127" s="43"/>
      <c r="E127" s="43" t="s">
        <v>18</v>
      </c>
      <c r="F127" s="43"/>
      <c r="G127" s="43"/>
      <c r="H127" s="42">
        <v>310364944</v>
      </c>
      <c r="I127" s="42">
        <v>92988352</v>
      </c>
      <c r="J127" s="44" t="s">
        <v>92</v>
      </c>
      <c r="K127" s="44" t="s">
        <v>90</v>
      </c>
    </row>
    <row r="128" spans="1:11" ht="30">
      <c r="A128" s="13">
        <f t="shared" si="0"/>
        <v>118</v>
      </c>
      <c r="B128" s="43" t="s">
        <v>6</v>
      </c>
      <c r="C128" s="43" t="s">
        <v>81</v>
      </c>
      <c r="D128" s="43"/>
      <c r="E128" s="43" t="s">
        <v>19</v>
      </c>
      <c r="F128" s="43"/>
      <c r="G128" s="43"/>
      <c r="H128" s="42">
        <v>60766595</v>
      </c>
      <c r="I128" s="42">
        <v>56223</v>
      </c>
      <c r="J128" s="44" t="s">
        <v>92</v>
      </c>
      <c r="K128" s="44" t="s">
        <v>90</v>
      </c>
    </row>
    <row r="129" spans="1:11" ht="45">
      <c r="A129" s="13">
        <f t="shared" si="0"/>
        <v>119</v>
      </c>
      <c r="B129" s="43" t="s">
        <v>24</v>
      </c>
      <c r="C129" s="43" t="s">
        <v>82</v>
      </c>
      <c r="D129" s="43"/>
      <c r="E129" s="43" t="s">
        <v>18</v>
      </c>
      <c r="F129" s="43"/>
      <c r="G129" s="43"/>
      <c r="H129" s="42">
        <v>4550590</v>
      </c>
      <c r="I129" s="42">
        <v>2518147</v>
      </c>
      <c r="J129" s="44" t="s">
        <v>92</v>
      </c>
      <c r="K129" s="44" t="s">
        <v>90</v>
      </c>
    </row>
    <row r="130" spans="1:11" ht="30">
      <c r="A130" s="13">
        <f t="shared" si="0"/>
        <v>120</v>
      </c>
      <c r="B130" s="43" t="s">
        <v>24</v>
      </c>
      <c r="C130" s="43" t="s">
        <v>82</v>
      </c>
      <c r="D130" s="43"/>
      <c r="E130" s="43" t="s">
        <v>19</v>
      </c>
      <c r="F130" s="43"/>
      <c r="G130" s="43"/>
      <c r="H130" s="42">
        <v>507531643</v>
      </c>
      <c r="I130" s="42">
        <v>498290056</v>
      </c>
      <c r="J130" s="44" t="s">
        <v>92</v>
      </c>
      <c r="K130" s="44" t="s">
        <v>90</v>
      </c>
    </row>
    <row r="131" spans="1:11" ht="45">
      <c r="A131" s="13">
        <f t="shared" si="0"/>
        <v>121</v>
      </c>
      <c r="B131" s="43" t="s">
        <v>7</v>
      </c>
      <c r="C131" s="43" t="s">
        <v>83</v>
      </c>
      <c r="D131" s="43"/>
      <c r="E131" s="43" t="s">
        <v>18</v>
      </c>
      <c r="F131" s="43"/>
      <c r="G131" s="43"/>
      <c r="H131" s="42">
        <v>108747877</v>
      </c>
      <c r="I131" s="42">
        <v>57514006</v>
      </c>
      <c r="J131" s="44" t="s">
        <v>92</v>
      </c>
      <c r="K131" s="44" t="s">
        <v>90</v>
      </c>
    </row>
    <row r="132" spans="1:11" ht="30">
      <c r="A132" s="13">
        <f t="shared" si="0"/>
        <v>122</v>
      </c>
      <c r="B132" s="43" t="s">
        <v>7</v>
      </c>
      <c r="C132" s="43" t="s">
        <v>83</v>
      </c>
      <c r="D132" s="43"/>
      <c r="E132" s="43" t="s">
        <v>19</v>
      </c>
      <c r="F132" s="43"/>
      <c r="G132" s="43"/>
      <c r="H132" s="42">
        <v>824754004</v>
      </c>
      <c r="I132" s="42">
        <v>928737</v>
      </c>
      <c r="J132" s="44" t="s">
        <v>92</v>
      </c>
      <c r="K132" s="44" t="s">
        <v>90</v>
      </c>
    </row>
    <row r="133" spans="1:11" ht="45">
      <c r="A133" s="13">
        <f t="shared" si="0"/>
        <v>123</v>
      </c>
      <c r="B133" s="43" t="s">
        <v>8</v>
      </c>
      <c r="C133" s="43" t="s">
        <v>84</v>
      </c>
      <c r="D133" s="43"/>
      <c r="E133" s="43" t="s">
        <v>18</v>
      </c>
      <c r="F133" s="43"/>
      <c r="G133" s="43"/>
      <c r="H133" s="42">
        <v>53534271</v>
      </c>
      <c r="I133" s="42">
        <v>25416810</v>
      </c>
      <c r="J133" s="44" t="s">
        <v>92</v>
      </c>
      <c r="K133" s="44" t="s">
        <v>90</v>
      </c>
    </row>
    <row r="134" spans="1:11" ht="45">
      <c r="A134" s="13">
        <f t="shared" si="0"/>
        <v>124</v>
      </c>
      <c r="B134" s="43" t="s">
        <v>8</v>
      </c>
      <c r="C134" s="43" t="s">
        <v>84</v>
      </c>
      <c r="D134" s="43"/>
      <c r="E134" s="43" t="s">
        <v>19</v>
      </c>
      <c r="F134" s="43"/>
      <c r="G134" s="43"/>
      <c r="H134" s="42">
        <v>14048458</v>
      </c>
      <c r="I134" s="42">
        <v>464340</v>
      </c>
      <c r="J134" s="44" t="s">
        <v>92</v>
      </c>
      <c r="K134" s="44" t="s">
        <v>90</v>
      </c>
    </row>
    <row r="135" spans="1:11" ht="90">
      <c r="A135" s="13">
        <f t="shared" si="0"/>
        <v>125</v>
      </c>
      <c r="B135" s="43" t="s">
        <v>24</v>
      </c>
      <c r="C135" s="43" t="s">
        <v>86</v>
      </c>
      <c r="D135" s="43"/>
      <c r="E135" s="43" t="s">
        <v>19</v>
      </c>
      <c r="F135" s="43"/>
      <c r="G135" s="43"/>
      <c r="H135" s="42">
        <v>3500000</v>
      </c>
      <c r="I135" s="42">
        <v>2114468</v>
      </c>
      <c r="J135" s="44" t="s">
        <v>95</v>
      </c>
      <c r="K135" s="43" t="s">
        <v>77</v>
      </c>
    </row>
    <row r="136" spans="1:11" ht="90">
      <c r="A136" s="13">
        <f t="shared" si="0"/>
        <v>126</v>
      </c>
      <c r="B136" s="43" t="s">
        <v>24</v>
      </c>
      <c r="C136" s="43" t="s">
        <v>86</v>
      </c>
      <c r="D136" s="43"/>
      <c r="E136" s="43" t="s">
        <v>19</v>
      </c>
      <c r="F136" s="43"/>
      <c r="G136" s="43"/>
      <c r="H136" s="42">
        <v>39006478.8</v>
      </c>
      <c r="I136" s="42">
        <v>16153426</v>
      </c>
      <c r="J136" s="44" t="s">
        <v>95</v>
      </c>
      <c r="K136" s="43" t="s">
        <v>103</v>
      </c>
    </row>
    <row r="137" spans="1:11" ht="45">
      <c r="A137" s="13">
        <f t="shared" si="0"/>
        <v>127</v>
      </c>
      <c r="B137" s="32" t="s">
        <v>108</v>
      </c>
      <c r="C137" s="32" t="s">
        <v>109</v>
      </c>
      <c r="D137" s="41"/>
      <c r="E137" s="41" t="s">
        <v>18</v>
      </c>
      <c r="F137" s="41"/>
      <c r="G137" s="41"/>
      <c r="H137" s="46">
        <v>25974000</v>
      </c>
      <c r="I137" s="46">
        <v>25859154</v>
      </c>
      <c r="J137" s="42" t="s">
        <v>92</v>
      </c>
      <c r="K137" s="45" t="s">
        <v>90</v>
      </c>
    </row>
  </sheetData>
  <sheetProtection/>
  <mergeCells count="4">
    <mergeCell ref="A7:A10"/>
    <mergeCell ref="A1:K6"/>
    <mergeCell ref="B7:K7"/>
    <mergeCell ref="D8:K9"/>
  </mergeCells>
  <dataValidations count="13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6 J137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6 G137">
      <formula1>STATECODES</formula1>
    </dataValidation>
    <dataValidation type="list" operator="lessThan" allowBlank="1" showInputMessage="1" showErrorMessage="1" prompt="Is place of performance within US or its territories? (Y or N)" sqref="F11:F126 F137">
      <formula1>$Q$1:$Q$2</formula1>
    </dataValidation>
    <dataValidation type="list" operator="lessThan" allowBlank="1" showInputMessage="1" showErrorMessage="1" prompt="Pick from list of award types" sqref="E11:E126 E137">
      <formula1>$P$1:$P$9</formula1>
    </dataValidation>
    <dataValidation type="list" allowBlank="1" showInputMessage="1" prompt="Select Performing Agency" sqref="B11:B126 B137">
      <formula1>$N$1:$N$123</formula1>
    </dataValidation>
    <dataValidation type="whole" operator="lessThan" allowBlank="1" showInputMessage="1" showErrorMessage="1" prompt="3 digits" sqref="D11:D126 D137">
      <formula1>1000</formula1>
    </dataValidation>
    <dataValidation type="whole" allowBlank="1" showInputMessage="1" showErrorMessage="1" prompt="Integer only" errorTitle="Total Obligations" error="Provide Integer only." sqref="H11:I136">
      <formula1>-999999999999</formula1>
      <formula2>999999999999</formula2>
    </dataValidation>
    <dataValidation type="list" allowBlank="1" showInputMessage="1" showErrorMessage="1" prompt="Select Performing TAFS" sqref="C126 C137">
      <formula1>$O$2:$O$357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 K137">
      <formula1>$O$1:$O$355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B10" sqref="B10:C15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6"/>
      <c r="B1" s="67"/>
      <c r="C1" s="6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9"/>
      <c r="B2" s="70"/>
      <c r="C2" s="7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9"/>
      <c r="B3" s="70"/>
      <c r="C3" s="7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9"/>
      <c r="B4" s="70"/>
      <c r="C4" s="7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9"/>
      <c r="B5" s="70"/>
      <c r="C5" s="7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9"/>
      <c r="B6" s="70"/>
      <c r="C6" s="7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2"/>
      <c r="B7" s="73"/>
      <c r="C7" s="7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5" t="s">
        <v>14</v>
      </c>
      <c r="C8" s="65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50">
      <c r="A10" s="10">
        <v>1</v>
      </c>
      <c r="B10" s="47" t="s">
        <v>113</v>
      </c>
      <c r="C10" s="48" t="s">
        <v>110</v>
      </c>
    </row>
    <row r="11" spans="1:3" ht="60">
      <c r="A11" s="10">
        <v>2</v>
      </c>
      <c r="B11" s="47" t="s">
        <v>111</v>
      </c>
      <c r="C11" s="48"/>
    </row>
    <row r="12" spans="1:3" ht="30">
      <c r="A12" s="10">
        <v>3</v>
      </c>
      <c r="B12" s="49" t="s">
        <v>112</v>
      </c>
      <c r="C12" s="50"/>
    </row>
    <row r="13" spans="1:3" ht="45" customHeight="1">
      <c r="A13" s="10">
        <v>4</v>
      </c>
      <c r="B13" s="49" t="s">
        <v>116</v>
      </c>
      <c r="C13" s="50"/>
    </row>
    <row r="14" spans="1:3" ht="15">
      <c r="A14" s="10">
        <v>5</v>
      </c>
      <c r="B14" s="49" t="s">
        <v>114</v>
      </c>
      <c r="C14" s="50"/>
    </row>
    <row r="15" spans="1:3" ht="15">
      <c r="A15" s="10">
        <v>6</v>
      </c>
      <c r="B15" s="51" t="s">
        <v>115</v>
      </c>
      <c r="C15" s="32"/>
    </row>
    <row r="16" spans="1:3" ht="15">
      <c r="A16" s="10">
        <v>7</v>
      </c>
      <c r="B16" s="51"/>
      <c r="C16" s="50"/>
    </row>
    <row r="17" spans="1:3" ht="15">
      <c r="A17" s="10">
        <v>8</v>
      </c>
      <c r="B17" s="51"/>
      <c r="C17" s="32"/>
    </row>
    <row r="18" spans="1:3" ht="15">
      <c r="A18" s="10">
        <v>9</v>
      </c>
      <c r="B18" s="31"/>
      <c r="C18" s="32"/>
    </row>
    <row r="19" spans="1:3" ht="15">
      <c r="A19" s="10">
        <v>10</v>
      </c>
      <c r="B19" s="32"/>
      <c r="C19" s="32"/>
    </row>
    <row r="20" spans="1:3" ht="15">
      <c r="A20" s="10">
        <v>11</v>
      </c>
      <c r="B20" s="7"/>
      <c r="C20" s="7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  <row r="33" spans="1:3" ht="15">
      <c r="A33" s="10">
        <v>24</v>
      </c>
      <c r="B33" s="7"/>
      <c r="C33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sflaherty</cp:lastModifiedBy>
  <cp:lastPrinted>2010-09-28T16:16:51Z</cp:lastPrinted>
  <dcterms:created xsi:type="dcterms:W3CDTF">2009-02-15T21:11:55Z</dcterms:created>
  <dcterms:modified xsi:type="dcterms:W3CDTF">2010-09-28T17:23:28Z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