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615" windowWidth="10155" windowHeight="5280" activeTab="0"/>
  </bookViews>
  <sheets>
    <sheet name="Component Summary Worksheets" sheetId="1" r:id="rId1"/>
    <sheet name="Decision Unit - Crosswalk" sheetId="2" r:id="rId2"/>
  </sheets>
  <definedNames>
    <definedName name="\D">'Component Summary Worksheets'!$AH$5:$AH$5</definedName>
    <definedName name="_xlnm.Print_Area" localSheetId="0">'Component Summary Worksheets'!$A$1:$AE$87</definedName>
    <definedName name="_xlnm.Print_Area" localSheetId="1">'Decision Unit - Crosswalk'!$A$1:$W$27</definedName>
  </definedNames>
  <calcPr fullCalcOnLoad="1"/>
</workbook>
</file>

<file path=xl/sharedStrings.xml><?xml version="1.0" encoding="utf-8"?>
<sst xmlns="http://schemas.openxmlformats.org/spreadsheetml/2006/main" count="181" uniqueCount="96">
  <si>
    <t/>
  </si>
  <si>
    <t xml:space="preserve"> </t>
  </si>
  <si>
    <t>1.</t>
  </si>
  <si>
    <t>2.</t>
  </si>
  <si>
    <t>3.</t>
  </si>
  <si>
    <t>4.</t>
  </si>
  <si>
    <t>Adjustments to Base:</t>
  </si>
  <si>
    <t>Amount</t>
  </si>
  <si>
    <t>Comparison by activity and program</t>
  </si>
  <si>
    <t>FTE</t>
  </si>
  <si>
    <t>Perm</t>
  </si>
  <si>
    <t>Perm.</t>
  </si>
  <si>
    <t>Pos.</t>
  </si>
  <si>
    <t>Program Improvements (see details below)............................................................................................................................................................................................................</t>
  </si>
  <si>
    <t>Program Improvements/Offsets</t>
  </si>
  <si>
    <t>Program Offsets (see details below)........................................................................................................................................................................................................................</t>
  </si>
  <si>
    <t>OFFICE OF JUSTICE PROGRAMS -- STATE AND LOCAL LAW ENFORCEMENT ASSISTANCE</t>
  </si>
  <si>
    <t>Transfer to the Justice Assistance appropriation……………………………………………………………………………………………………………</t>
  </si>
  <si>
    <t>5.</t>
  </si>
  <si>
    <t>6.</t>
  </si>
  <si>
    <t>7.</t>
  </si>
  <si>
    <t>8.</t>
  </si>
  <si>
    <t>9.</t>
  </si>
  <si>
    <t>Countering Telemarketing Scams....................................</t>
  </si>
  <si>
    <t>10.</t>
  </si>
  <si>
    <t>Prison Rape Prevention Program………………..</t>
  </si>
  <si>
    <t>Hate Crimes Awareness Training……………………………..</t>
  </si>
  <si>
    <t>12.</t>
  </si>
  <si>
    <t>13.</t>
  </si>
  <si>
    <t>Under JA's Improving the Criminal Justice System Decision Unit.</t>
  </si>
  <si>
    <t>Under JA's Services for Victims of Crime Decision Unit.</t>
  </si>
  <si>
    <t>2005</t>
  </si>
  <si>
    <t>Under JA's Substance Abuse: Demand Reduction Decision Unit</t>
  </si>
  <si>
    <t>As part of its effort to realign resources to the DOJ Strategic Plan, the 2005 budget proposes to move funding for programs funded under the State and Local Law Enforcement Assistance appropriation to the Office of Justice Programs' Justice Assistance appropriation.  In 2005, OJP has realigned its management and administration funding to reflect the full cost, both administrative and programmatic, of each OJP program.  In order to achieve this, OJP's management and administration resources were redistributed among all OJP programs so that the budgeted administrative costs for each program were more closely aligned with actual administrative costs.  As in the past, amounts shown for OJP's State and Local Law Enforcement Assistance include management and administration costs.  The table below shows the funding level requested for State and Local Law Enforcement Assistance Programs under the Justice Assistance (JA) appropriation.</t>
  </si>
  <si>
    <t>2004 Obligations …....................................................................................................................................................................................................................................</t>
  </si>
  <si>
    <t>2005 Rescission -- Reduction applied to DOJ  (0.54%)................................................................................................................................................................................................…</t>
  </si>
  <si>
    <t>2005 Rescission -- Reduction applied to DOJ  (0.80%)................................................................................................................................................................................................…</t>
  </si>
  <si>
    <t>2005 Appropriation Anticipated (with Rescissions).......................................................................................................................................…............................................…</t>
  </si>
  <si>
    <t>2005 Appropriation Anticipated………………………………………........................................................................................................................................…............................................…</t>
  </si>
  <si>
    <t>2005 Rescission Against Balances…………………………………………………………………………………………………………………………</t>
  </si>
  <si>
    <t>2006 Current Services.................................................................................................................................................................................................................................................</t>
  </si>
  <si>
    <t>2006 Current Services</t>
  </si>
  <si>
    <t>2006 Request</t>
  </si>
  <si>
    <t>Consistent with the Government Performance and Results Act, the 2006 budget proposes to streamline the decision unit structure of DOJ components to align more closely with the mission and strategic objectives contained in the DOJ Strategic Plan (2003-2008).  In addition, the budget has been realigned to reflect each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t>
  </si>
  <si>
    <t>11.</t>
  </si>
  <si>
    <t>14.</t>
  </si>
  <si>
    <t>15.</t>
  </si>
  <si>
    <t>16.</t>
  </si>
  <si>
    <t>Improving State and Local Law Enforc.</t>
  </si>
  <si>
    <t>Appropriation</t>
  </si>
  <si>
    <t>President's Budget</t>
  </si>
  <si>
    <t>2006</t>
  </si>
  <si>
    <t>In 2006, just the Boys and Girls Club part of this program remains.</t>
  </si>
  <si>
    <t>Funding is requested under COPS for a COPS/OJP Indian Country Program.</t>
  </si>
  <si>
    <t>Under JA's Research, Development, Evaluation,  and Statistics Decision Unit.</t>
  </si>
  <si>
    <t>(Dollars in Thousands)</t>
  </si>
  <si>
    <t>Subtotal Program Improvements/Offsets................................................................................................................................................................................................................................................................</t>
  </si>
  <si>
    <t>2006 Total Request .....................................................................................................................................................................................................................................</t>
  </si>
  <si>
    <t>2005 Appropriation Adjusted……………………………………………………………………………………………………………………………………………….</t>
  </si>
  <si>
    <t>Rescission of Prior Year Unobligated</t>
  </si>
  <si>
    <t>Add-Back 2005 Rescission of Prior Year Unobligated Balances…………………………………………………………………………………………………………………………………….</t>
  </si>
  <si>
    <t>2005 Appropriation (without Rescission)......................................................................................................................................................................................…</t>
  </si>
  <si>
    <t>Byrne Justice Assistance Grants.....………….........……………………</t>
  </si>
  <si>
    <t>State Criminal Alien Assistance Program………………….…………………………</t>
  </si>
  <si>
    <t>Southwest Border Prosecutor Program……………...……………………….</t>
  </si>
  <si>
    <t>Indian Assistance Grants…………...………………………………………….</t>
  </si>
  <si>
    <t>Residential Substance Abuse Treatment……………….…………………….</t>
  </si>
  <si>
    <t>Edward Byrne Discretionary Grants…………….…………………………………</t>
  </si>
  <si>
    <t>Victims of Trafficking……………………...…...……………………………………</t>
  </si>
  <si>
    <t>Drug Courts………………………………...….……………………………………………</t>
  </si>
  <si>
    <t>Prescription Drug Monitoring Program………………….…………………………</t>
  </si>
  <si>
    <t>Prison Rape Prevention Program…………………….……………………………..</t>
  </si>
  <si>
    <t xml:space="preserve">    Intelligence Capabilities………………………….…………...……………………..</t>
  </si>
  <si>
    <t>Hate Crimes Awareness Training………………………...…………………………….</t>
  </si>
  <si>
    <t>Missing Alzheimers' Patients…………………...………………………………..</t>
  </si>
  <si>
    <t>Countering Telemarketing Scams......…………..........................……………..</t>
  </si>
  <si>
    <t>Motor Vehicle Theft Prevention………………………….…………………..</t>
  </si>
  <si>
    <t>Law Enforcement Family Support……………………...…...………………….</t>
  </si>
  <si>
    <t>2005 Appropriation                                            (w/ Rescission and Transfer)</t>
  </si>
  <si>
    <t>Transfer of Administrative Funds to Justice Assistance Appropriation…………………………...………………………………………………………..</t>
  </si>
  <si>
    <t>Byrne Justice Assistance Grants....………............</t>
  </si>
  <si>
    <t>Southwest Border Prosecutor Program…….</t>
  </si>
  <si>
    <t>State Criminal Alien Assistance Program…….</t>
  </si>
  <si>
    <t>Indian Assistance Grants……………….…………………</t>
  </si>
  <si>
    <t>Residential Substance Abuse Treatment………</t>
  </si>
  <si>
    <t>Edward Byrne Discretionary Grants………….……………</t>
  </si>
  <si>
    <t>Victims of Trafficking…………...…………………………</t>
  </si>
  <si>
    <t>Drug Courts………………..……………………………….</t>
  </si>
  <si>
    <t>Prescription Drug Monitoring Program…..……..</t>
  </si>
  <si>
    <t xml:space="preserve">    Intelligence Capabilities………………...……………</t>
  </si>
  <si>
    <t>Missing Alzheimers' Patients………………………………….</t>
  </si>
  <si>
    <t>Law Enforcement Family Support……………………………………..</t>
  </si>
  <si>
    <t>Motor Vehicle Theft Prevention………………………………….</t>
  </si>
  <si>
    <t>Total…………………………………………………………..…………………</t>
  </si>
  <si>
    <t>Total…………………………………………………………...…………….</t>
  </si>
  <si>
    <t>Balances……………………..…………………...………………….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</si>
</sst>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3">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i/>
      <sz val="14"/>
      <name val="Arial"/>
      <family val="0"/>
    </font>
    <font>
      <b/>
      <sz val="14"/>
      <name val="Arial"/>
      <family val="0"/>
    </font>
    <font>
      <b/>
      <u val="single"/>
      <sz val="14"/>
      <name val="Arial"/>
      <family val="0"/>
    </font>
    <font>
      <sz val="8"/>
      <name val="Arial"/>
      <family val="0"/>
    </font>
    <font>
      <u val="single"/>
      <sz val="8"/>
      <name val="Arial"/>
      <family val="2"/>
    </font>
  </fonts>
  <fills count="2">
    <fill>
      <patternFill/>
    </fill>
    <fill>
      <patternFill patternType="gray125"/>
    </fill>
  </fills>
  <borders count="27">
    <border>
      <left/>
      <right/>
      <top/>
      <bottom/>
      <diagonal/>
    </border>
    <border>
      <left/>
      <right/>
      <top/>
      <bottom style="thin"/>
    </border>
    <border>
      <left/>
      <right/>
      <top/>
      <bottom style="medium"/>
    </border>
    <border>
      <left>
        <color indexed="63"/>
      </left>
      <right>
        <color indexed="63"/>
      </right>
      <top>
        <color indexed="63"/>
      </top>
      <bottom style="thin"/>
    </border>
    <border>
      <left>
        <color indexed="63"/>
      </left>
      <right/>
      <top/>
      <bottom style="medium"/>
    </border>
    <border>
      <left/>
      <right/>
      <top>
        <color indexed="63"/>
      </top>
      <bottom style="thin"/>
    </border>
    <border>
      <left style="thin"/>
      <right/>
      <top/>
      <bottom/>
    </border>
    <border>
      <left/>
      <right style="thin"/>
      <top/>
      <bottom/>
    </border>
    <border>
      <left style="thin"/>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top/>
      <bottom>
        <color indexed="63"/>
      </bottom>
    </border>
    <border>
      <left/>
      <right style="thin"/>
      <top/>
      <bottom>
        <color indexed="63"/>
      </bottom>
    </border>
    <border>
      <left style="thin"/>
      <right/>
      <top>
        <color indexed="63"/>
      </top>
      <bottom/>
    </border>
    <border>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33">
    <xf numFmtId="3" fontId="0" fillId="0" borderId="0" xfId="0" applyAlignment="1">
      <alignment/>
    </xf>
    <xf numFmtId="3" fontId="7" fillId="0" borderId="0" xfId="0" applyAlignment="1">
      <alignment/>
    </xf>
    <xf numFmtId="3" fontId="4"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3" fontId="6" fillId="0" borderId="0" xfId="0" applyAlignment="1">
      <alignment/>
    </xf>
    <xf numFmtId="3" fontId="4" fillId="0" borderId="1" xfId="0" applyAlignment="1">
      <alignment horizontal="centerContinuous"/>
    </xf>
    <xf numFmtId="3" fontId="8" fillId="0" borderId="0" xfId="0" applyAlignment="1">
      <alignment/>
    </xf>
    <xf numFmtId="3" fontId="4" fillId="0" borderId="2" xfId="0" applyAlignment="1">
      <alignment/>
    </xf>
    <xf numFmtId="3" fontId="7" fillId="0" borderId="0" xfId="0" applyFont="1" applyAlignment="1">
      <alignment/>
    </xf>
    <xf numFmtId="3" fontId="4" fillId="0" borderId="0" xfId="0" applyFont="1" applyAlignment="1">
      <alignment horizontal="centerContinuous"/>
    </xf>
    <xf numFmtId="3" fontId="9"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1" xfId="0" applyBorder="1" applyAlignment="1">
      <alignment/>
    </xf>
    <xf numFmtId="0"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6" fillId="0" borderId="0" xfId="0" applyAlignment="1">
      <alignment horizontal="center"/>
    </xf>
    <xf numFmtId="3" fontId="4" fillId="0" borderId="0" xfId="0" applyAlignment="1">
      <alignment horizontal="center"/>
    </xf>
    <xf numFmtId="3" fontId="9" fillId="0" borderId="0" xfId="0" applyFont="1" applyAlignment="1">
      <alignment horizontal="centerContinuous"/>
    </xf>
    <xf numFmtId="3" fontId="7" fillId="0" borderId="0" xfId="0" applyFont="1" applyAlignment="1">
      <alignment horizontal="centerContinuous"/>
    </xf>
    <xf numFmtId="0" fontId="0" fillId="0" borderId="0" xfId="0" applyAlignment="1">
      <alignment/>
    </xf>
    <xf numFmtId="3" fontId="10" fillId="0" borderId="0" xfId="0" applyFont="1" applyAlignment="1">
      <alignment horizontal="centerContinuous"/>
    </xf>
    <xf numFmtId="3" fontId="7" fillId="0" borderId="0" xfId="0" applyFont="1" applyAlignment="1">
      <alignment/>
    </xf>
    <xf numFmtId="3" fontId="7" fillId="0" borderId="3" xfId="0" applyFill="1" applyBorder="1" applyAlignment="1">
      <alignment/>
    </xf>
    <xf numFmtId="0" fontId="7" fillId="0" borderId="3" xfId="0" applyBorder="1" applyAlignment="1">
      <alignment/>
    </xf>
    <xf numFmtId="3" fontId="7" fillId="0" borderId="0" xfId="0" applyFill="1" applyBorder="1" applyAlignment="1">
      <alignment/>
    </xf>
    <xf numFmtId="0" fontId="4" fillId="0" borderId="0" xfId="0" applyFont="1" applyAlignment="1">
      <alignment/>
    </xf>
    <xf numFmtId="3" fontId="4" fillId="0" borderId="0" xfId="0" applyFont="1" applyAlignment="1">
      <alignment/>
    </xf>
    <xf numFmtId="3" fontId="4" fillId="0" borderId="0" xfId="0" applyFont="1" applyAlignment="1" quotePrefix="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3" xfId="0" applyBorder="1" applyAlignment="1">
      <alignment/>
    </xf>
    <xf numFmtId="3" fontId="4" fillId="0" borderId="0" xfId="0" applyBorder="1" applyAlignment="1">
      <alignment/>
    </xf>
    <xf numFmtId="0" fontId="4" fillId="0" borderId="0" xfId="0" applyFont="1" applyBorder="1" applyAlignment="1">
      <alignment/>
    </xf>
    <xf numFmtId="3" fontId="11" fillId="0" borderId="0" xfId="0" applyAlignment="1">
      <alignment/>
    </xf>
    <xf numFmtId="3" fontId="11" fillId="0" borderId="0" xfId="0" applyFont="1" applyAlignment="1">
      <alignment/>
    </xf>
    <xf numFmtId="0" fontId="11" fillId="0" borderId="0" xfId="0" applyFont="1" applyAlignment="1">
      <alignment/>
    </xf>
    <xf numFmtId="3" fontId="11" fillId="0" borderId="0" xfId="0" applyFont="1" applyBorder="1" applyAlignment="1">
      <alignment/>
    </xf>
    <xf numFmtId="3" fontId="11" fillId="0" borderId="3" xfId="0" applyFont="1" applyBorder="1" applyAlignment="1">
      <alignment/>
    </xf>
    <xf numFmtId="3" fontId="11" fillId="0" borderId="0" xfId="0" applyFont="1" applyBorder="1" applyAlignment="1">
      <alignment/>
    </xf>
    <xf numFmtId="3" fontId="11" fillId="0" borderId="0" xfId="0" applyFont="1" applyAlignment="1" quotePrefix="1">
      <alignment horizontal="right"/>
    </xf>
    <xf numFmtId="3" fontId="11" fillId="0" borderId="0" xfId="0" applyNumberFormat="1" applyFont="1" applyAlignment="1">
      <alignment/>
    </xf>
    <xf numFmtId="3" fontId="11" fillId="0" borderId="0" xfId="0" applyFont="1" applyBorder="1" applyAlignment="1">
      <alignment/>
    </xf>
    <xf numFmtId="0" fontId="0" fillId="0" borderId="0" xfId="0" applyBorder="1" applyAlignment="1">
      <alignment/>
    </xf>
    <xf numFmtId="3" fontId="11" fillId="0" borderId="0" xfId="0" applyNumberFormat="1" applyFont="1" applyAlignment="1">
      <alignment/>
    </xf>
    <xf numFmtId="3" fontId="11" fillId="0" borderId="0" xfId="0" applyNumberFormat="1" applyFont="1" applyBorder="1" applyAlignment="1">
      <alignment/>
    </xf>
    <xf numFmtId="3" fontId="11" fillId="0" borderId="0" xfId="0" applyFont="1" applyAlignment="1">
      <alignment/>
    </xf>
    <xf numFmtId="3" fontId="7" fillId="0" borderId="0" xfId="0" applyFont="1" applyBorder="1" applyAlignment="1">
      <alignment horizontal="center"/>
    </xf>
    <xf numFmtId="3" fontId="4" fillId="0" borderId="4" xfId="0" applyBorder="1" applyAlignment="1">
      <alignment/>
    </xf>
    <xf numFmtId="3" fontId="7" fillId="0" borderId="0" xfId="0" applyBorder="1" applyAlignment="1">
      <alignment/>
    </xf>
    <xf numFmtId="3" fontId="8" fillId="0" borderId="0" xfId="0" applyBorder="1" applyAlignment="1">
      <alignment/>
    </xf>
    <xf numFmtId="3" fontId="7" fillId="0" borderId="0" xfId="0" applyBorder="1" applyAlignment="1">
      <alignment/>
    </xf>
    <xf numFmtId="3" fontId="4" fillId="0" borderId="0" xfId="0" applyFont="1" applyBorder="1" applyAlignment="1">
      <alignment/>
    </xf>
    <xf numFmtId="3" fontId="5" fillId="0" borderId="0" xfId="0" applyBorder="1" applyAlignment="1">
      <alignment horizontal="right"/>
    </xf>
    <xf numFmtId="3" fontId="8" fillId="0" borderId="0" xfId="0" applyBorder="1" applyAlignment="1">
      <alignment/>
    </xf>
    <xf numFmtId="3" fontId="11" fillId="0" borderId="0" xfId="0" applyFont="1" applyBorder="1" applyAlignment="1">
      <alignment/>
    </xf>
    <xf numFmtId="3" fontId="11" fillId="0" borderId="0" xfId="0" applyNumberFormat="1" applyFont="1" applyBorder="1" applyAlignment="1">
      <alignment/>
    </xf>
    <xf numFmtId="0" fontId="11" fillId="0" borderId="5" xfId="0" applyFont="1" applyBorder="1" applyAlignment="1">
      <alignment/>
    </xf>
    <xf numFmtId="3" fontId="7" fillId="0" borderId="0" xfId="0" applyFont="1" applyAlignment="1">
      <alignment horizontal="centerContinuous"/>
    </xf>
    <xf numFmtId="164" fontId="4" fillId="0" borderId="0" xfId="0" applyNumberFormat="1" applyAlignment="1">
      <alignment/>
    </xf>
    <xf numFmtId="3" fontId="4" fillId="0" borderId="1" xfId="0" applyBorder="1" applyAlignment="1">
      <alignment/>
    </xf>
    <xf numFmtId="3" fontId="7" fillId="0" borderId="0" xfId="0" applyBorder="1" applyAlignment="1">
      <alignment/>
    </xf>
    <xf numFmtId="3" fontId="7" fillId="0" borderId="0" xfId="0" applyBorder="1" applyAlignment="1">
      <alignment horizontal="centerContinuous"/>
    </xf>
    <xf numFmtId="3" fontId="8" fillId="0" borderId="0" xfId="0" applyBorder="1" applyAlignment="1">
      <alignment horizontal="right"/>
    </xf>
    <xf numFmtId="3" fontId="7" fillId="0" borderId="0" xfId="0" applyBorder="1" applyAlignment="1">
      <alignment/>
    </xf>
    <xf numFmtId="3" fontId="7" fillId="0" borderId="0" xfId="0" applyBorder="1" applyAlignment="1">
      <alignment/>
    </xf>
    <xf numFmtId="3" fontId="7" fillId="0" borderId="6" xfId="0" applyBorder="1" applyAlignment="1">
      <alignment/>
    </xf>
    <xf numFmtId="3" fontId="7" fillId="0" borderId="7" xfId="0" applyBorder="1" applyAlignment="1">
      <alignment/>
    </xf>
    <xf numFmtId="5" fontId="7" fillId="0" borderId="7" xfId="0" applyBorder="1" applyAlignment="1">
      <alignment/>
    </xf>
    <xf numFmtId="3" fontId="7" fillId="0" borderId="8" xfId="0" applyBorder="1" applyAlignment="1">
      <alignment/>
    </xf>
    <xf numFmtId="3" fontId="7" fillId="0" borderId="9" xfId="0" applyBorder="1" applyAlignment="1">
      <alignment horizontal="right"/>
    </xf>
    <xf numFmtId="3" fontId="7" fillId="0" borderId="10" xfId="0" applyBorder="1" applyAlignment="1">
      <alignment/>
    </xf>
    <xf numFmtId="3" fontId="7" fillId="0" borderId="11" xfId="0" applyBorder="1" applyAlignment="1">
      <alignment/>
    </xf>
    <xf numFmtId="3" fontId="7" fillId="0" borderId="12" xfId="0" applyFill="1" applyBorder="1" applyAlignment="1">
      <alignment/>
    </xf>
    <xf numFmtId="3" fontId="7" fillId="0" borderId="13" xfId="0" applyFill="1" applyBorder="1" applyAlignment="1">
      <alignment/>
    </xf>
    <xf numFmtId="3" fontId="7" fillId="0" borderId="10" xfId="0" applyFill="1" applyBorder="1" applyAlignment="1">
      <alignment/>
    </xf>
    <xf numFmtId="3" fontId="7" fillId="0" borderId="11" xfId="0" applyFont="1" applyFill="1" applyBorder="1" applyAlignment="1">
      <alignment horizontal="right"/>
    </xf>
    <xf numFmtId="3" fontId="7" fillId="0" borderId="11" xfId="0" applyFill="1" applyBorder="1" applyAlignment="1">
      <alignment/>
    </xf>
    <xf numFmtId="3" fontId="8" fillId="0" borderId="6" xfId="0" applyBorder="1" applyAlignment="1">
      <alignment/>
    </xf>
    <xf numFmtId="3" fontId="8" fillId="0" borderId="0" xfId="0" applyBorder="1" applyAlignment="1">
      <alignment/>
    </xf>
    <xf numFmtId="3" fontId="7" fillId="0" borderId="14" xfId="0" applyBorder="1" applyAlignment="1">
      <alignment/>
    </xf>
    <xf numFmtId="3" fontId="7" fillId="0" borderId="15" xfId="0" applyBorder="1" applyAlignment="1">
      <alignment/>
    </xf>
    <xf numFmtId="3" fontId="8" fillId="0" borderId="7" xfId="0" applyBorder="1" applyAlignment="1">
      <alignment/>
    </xf>
    <xf numFmtId="3" fontId="7" fillId="0" borderId="6" xfId="0" applyBorder="1" applyAlignment="1">
      <alignment horizontal="right"/>
    </xf>
    <xf numFmtId="3" fontId="7" fillId="0" borderId="0" xfId="0" applyBorder="1" applyAlignment="1">
      <alignment horizontal="right"/>
    </xf>
    <xf numFmtId="3" fontId="7" fillId="0" borderId="16" xfId="0" applyBorder="1" applyAlignment="1">
      <alignment/>
    </xf>
    <xf numFmtId="3" fontId="7" fillId="0" borderId="17" xfId="0" applyBorder="1" applyAlignment="1">
      <alignment/>
    </xf>
    <xf numFmtId="3" fontId="7" fillId="0" borderId="18" xfId="0" applyBorder="1" applyAlignment="1">
      <alignment/>
    </xf>
    <xf numFmtId="3" fontId="7" fillId="0" borderId="19" xfId="0" applyBorder="1" applyAlignment="1">
      <alignment/>
    </xf>
    <xf numFmtId="3" fontId="7" fillId="0" borderId="12" xfId="0" applyBorder="1" applyAlignment="1">
      <alignment/>
    </xf>
    <xf numFmtId="3" fontId="7" fillId="0" borderId="3" xfId="0" applyBorder="1" applyAlignment="1">
      <alignment/>
    </xf>
    <xf numFmtId="3" fontId="7" fillId="0" borderId="13" xfId="0" applyBorder="1" applyAlignment="1">
      <alignment/>
    </xf>
    <xf numFmtId="3" fontId="7" fillId="0" borderId="20" xfId="0" applyBorder="1" applyAlignment="1">
      <alignment/>
    </xf>
    <xf numFmtId="3" fontId="7" fillId="0" borderId="21" xfId="0" applyBorder="1" applyAlignment="1">
      <alignment/>
    </xf>
    <xf numFmtId="3" fontId="7" fillId="0" borderId="22" xfId="0" applyBorder="1" applyAlignment="1">
      <alignment/>
    </xf>
    <xf numFmtId="3" fontId="7" fillId="0" borderId="23" xfId="0" applyBorder="1" applyAlignment="1">
      <alignment horizontal="center"/>
    </xf>
    <xf numFmtId="3" fontId="7" fillId="0" borderId="12" xfId="0" applyBorder="1" applyAlignment="1">
      <alignment horizontal="center"/>
    </xf>
    <xf numFmtId="3" fontId="7" fillId="0" borderId="3" xfId="0" applyBorder="1" applyAlignment="1">
      <alignment horizontal="center"/>
    </xf>
    <xf numFmtId="3" fontId="7" fillId="0" borderId="13" xfId="0" applyBorder="1" applyAlignment="1">
      <alignment horizontal="center"/>
    </xf>
    <xf numFmtId="3" fontId="11" fillId="0" borderId="0" xfId="0" applyFont="1" applyBorder="1" applyAlignment="1">
      <alignment/>
    </xf>
    <xf numFmtId="3" fontId="11" fillId="0" borderId="0" xfId="0" applyFont="1" applyBorder="1" applyAlignment="1" quotePrefix="1">
      <alignment horizontal="center"/>
    </xf>
    <xf numFmtId="164" fontId="11" fillId="0" borderId="0" xfId="0" applyNumberFormat="1" applyFont="1" applyBorder="1" applyAlignment="1">
      <alignment/>
    </xf>
    <xf numFmtId="3" fontId="11" fillId="0" borderId="3" xfId="0" applyFont="1" applyBorder="1" applyAlignment="1">
      <alignment horizontal="center"/>
    </xf>
    <xf numFmtId="3" fontId="12" fillId="0" borderId="0" xfId="0" applyFont="1" applyBorder="1" applyAlignment="1">
      <alignment horizontal="right"/>
    </xf>
    <xf numFmtId="3" fontId="11" fillId="0" borderId="3" xfId="0" applyFont="1" applyBorder="1" applyAlignment="1">
      <alignment horizontal="righ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24" xfId="0" applyFont="1" applyBorder="1" applyAlignment="1">
      <alignment horizontal="center" wrapText="1"/>
    </xf>
    <xf numFmtId="3" fontId="0" fillId="0" borderId="25" xfId="0" applyBorder="1" applyAlignment="1">
      <alignment horizontal="center" wrapText="1"/>
    </xf>
    <xf numFmtId="3" fontId="0" fillId="0" borderId="26" xfId="0" applyBorder="1" applyAlignment="1">
      <alignment horizontal="center" wrapText="1"/>
    </xf>
    <xf numFmtId="0" fontId="11" fillId="0" borderId="0" xfId="0" applyFont="1" applyBorder="1" applyAlignment="1">
      <alignment horizontal="left" wrapText="1"/>
    </xf>
    <xf numFmtId="0" fontId="11" fillId="0" borderId="0" xfId="0" applyFont="1" applyBorder="1" applyAlignment="1">
      <alignment horizontal="left" wrapText="1"/>
    </xf>
    <xf numFmtId="0" fontId="11" fillId="0" borderId="0" xfId="0" applyFont="1" applyBorder="1" applyAlignment="1">
      <alignment horizontal="left" wrapText="1"/>
    </xf>
    <xf numFmtId="3" fontId="10" fillId="0" borderId="0" xfId="0" applyFont="1"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7" fillId="0" borderId="0" xfId="0" applyFont="1" applyBorder="1" applyAlignment="1">
      <alignment horizontal="center"/>
    </xf>
    <xf numFmtId="3" fontId="0" fillId="0" borderId="0" xfId="0" applyBorder="1" applyAlignment="1">
      <alignment/>
    </xf>
    <xf numFmtId="3" fontId="0" fillId="0" borderId="0" xfId="0"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87"/>
  <sheetViews>
    <sheetView tabSelected="1" view="pageBreakPreview" zoomScale="60" zoomScaleNormal="75" workbookViewId="0" topLeftCell="B52">
      <selection activeCell="F72" sqref="F72"/>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12"/>
      <c r="B3" s="4"/>
      <c r="C3" s="4"/>
      <c r="D3" s="4"/>
      <c r="E3" s="4"/>
      <c r="F3" s="4"/>
      <c r="G3" s="4"/>
      <c r="H3" s="4"/>
      <c r="I3" s="4"/>
      <c r="J3" s="4"/>
      <c r="K3" s="4"/>
      <c r="L3" s="4"/>
      <c r="M3" s="4"/>
      <c r="N3" s="4"/>
      <c r="O3" s="4"/>
      <c r="P3" s="4"/>
      <c r="Q3" s="4"/>
      <c r="R3" s="4"/>
      <c r="S3" s="4"/>
      <c r="T3" s="4"/>
      <c r="U3" s="4"/>
      <c r="V3" s="4"/>
      <c r="W3" s="4"/>
      <c r="X3" s="4"/>
      <c r="Y3" s="4"/>
      <c r="Z3" s="4"/>
      <c r="AA3" s="4"/>
      <c r="AB3" s="4"/>
      <c r="AC3" s="4"/>
      <c r="AD3" s="4"/>
      <c r="AE3" s="1"/>
    </row>
    <row r="4" spans="1:31" ht="18">
      <c r="A4" s="27" t="s">
        <v>16</v>
      </c>
      <c r="B4" s="4"/>
      <c r="C4" s="4"/>
      <c r="D4" s="4"/>
      <c r="E4" s="4"/>
      <c r="F4" s="4"/>
      <c r="G4" s="4"/>
      <c r="H4" s="4"/>
      <c r="I4" s="4"/>
      <c r="J4" s="4"/>
      <c r="K4" s="4"/>
      <c r="L4" s="4"/>
      <c r="M4" s="4"/>
      <c r="N4" s="4"/>
      <c r="O4" s="4"/>
      <c r="P4" s="4"/>
      <c r="Q4" s="4"/>
      <c r="R4" s="4"/>
      <c r="S4" s="4"/>
      <c r="T4" s="4"/>
      <c r="U4" s="4"/>
      <c r="V4" s="4"/>
      <c r="W4" s="4"/>
      <c r="X4" s="4"/>
      <c r="Y4" s="4"/>
      <c r="Z4" s="4"/>
      <c r="AA4" s="4"/>
      <c r="AB4" s="4"/>
      <c r="AC4" s="4"/>
      <c r="AD4" s="4"/>
      <c r="AE4" s="1"/>
    </row>
    <row r="5" spans="1:31" ht="18">
      <c r="A5" s="65" t="s">
        <v>55</v>
      </c>
      <c r="B5" s="4"/>
      <c r="C5" s="4"/>
      <c r="D5" s="4"/>
      <c r="E5" s="4"/>
      <c r="F5" s="4"/>
      <c r="G5" s="4"/>
      <c r="H5" s="4"/>
      <c r="I5" s="4"/>
      <c r="J5" s="4"/>
      <c r="K5" s="4"/>
      <c r="L5" s="4"/>
      <c r="M5" s="4"/>
      <c r="N5" s="4"/>
      <c r="O5" s="4"/>
      <c r="P5" s="4"/>
      <c r="Q5" s="4"/>
      <c r="R5" s="4"/>
      <c r="S5" s="4"/>
      <c r="T5" s="4"/>
      <c r="U5" s="4"/>
      <c r="V5" s="4"/>
      <c r="W5" s="4"/>
      <c r="X5" s="4"/>
      <c r="Y5" s="4"/>
      <c r="Z5" s="69"/>
      <c r="AA5" s="69"/>
      <c r="AB5" s="69"/>
      <c r="AC5" s="69"/>
      <c r="AD5" s="69"/>
      <c r="AE5" s="1"/>
    </row>
    <row r="6" spans="1:31" ht="18">
      <c r="A6" s="1"/>
      <c r="B6" s="1"/>
      <c r="C6" s="1"/>
      <c r="D6" s="1"/>
      <c r="E6" s="1"/>
      <c r="F6" s="1"/>
      <c r="G6" s="1"/>
      <c r="H6" s="1"/>
      <c r="I6" s="1"/>
      <c r="J6" s="1"/>
      <c r="K6" s="1"/>
      <c r="L6" s="1"/>
      <c r="M6" s="1"/>
      <c r="N6" s="1"/>
      <c r="O6" s="1"/>
      <c r="P6" s="1"/>
      <c r="Q6" s="1"/>
      <c r="R6" s="1"/>
      <c r="S6" s="1"/>
      <c r="T6" s="1"/>
      <c r="U6" s="1"/>
      <c r="V6" s="1"/>
      <c r="W6" s="1"/>
      <c r="X6" s="1"/>
      <c r="Y6" s="13"/>
      <c r="Z6" s="102" t="s">
        <v>11</v>
      </c>
      <c r="AA6" s="87"/>
      <c r="AB6" s="87"/>
      <c r="AC6" s="87"/>
      <c r="AD6" s="88"/>
      <c r="AE6" s="68"/>
    </row>
    <row r="7" spans="1:31" ht="18">
      <c r="A7" s="1"/>
      <c r="B7" s="1"/>
      <c r="C7" s="1"/>
      <c r="D7" s="1"/>
      <c r="E7" s="1"/>
      <c r="F7" s="1"/>
      <c r="G7" s="1"/>
      <c r="H7" s="1"/>
      <c r="I7" s="1"/>
      <c r="J7" s="1"/>
      <c r="K7" s="1"/>
      <c r="L7" s="1"/>
      <c r="M7" s="1"/>
      <c r="N7" s="1"/>
      <c r="O7" s="1"/>
      <c r="P7" s="1"/>
      <c r="Q7" s="1"/>
      <c r="R7" s="1"/>
      <c r="S7" s="1"/>
      <c r="T7" s="1"/>
      <c r="U7" s="1"/>
      <c r="V7" s="1"/>
      <c r="W7" s="1"/>
      <c r="X7" s="1"/>
      <c r="Y7" s="13"/>
      <c r="Z7" s="103" t="s">
        <v>12</v>
      </c>
      <c r="AA7" s="97"/>
      <c r="AB7" s="104" t="s">
        <v>9</v>
      </c>
      <c r="AC7" s="97"/>
      <c r="AD7" s="105" t="s">
        <v>7</v>
      </c>
      <c r="AE7" s="68"/>
    </row>
    <row r="8" spans="1:31" ht="18">
      <c r="A8" s="1"/>
      <c r="B8" s="1"/>
      <c r="C8" s="1"/>
      <c r="D8" s="1"/>
      <c r="E8" s="1"/>
      <c r="F8" s="1"/>
      <c r="G8" s="1"/>
      <c r="H8" s="1"/>
      <c r="I8" s="1"/>
      <c r="J8" s="1"/>
      <c r="K8" s="1"/>
      <c r="L8" s="1"/>
      <c r="M8" s="1"/>
      <c r="N8" s="1"/>
      <c r="O8" s="1"/>
      <c r="P8" s="1"/>
      <c r="Q8" s="1"/>
      <c r="R8" s="1"/>
      <c r="S8" s="1"/>
      <c r="T8" s="1"/>
      <c r="U8" s="1"/>
      <c r="V8" s="1"/>
      <c r="W8" s="1"/>
      <c r="X8" s="1"/>
      <c r="Y8" s="13"/>
      <c r="Z8" s="94"/>
      <c r="AA8" s="58"/>
      <c r="AB8" s="58"/>
      <c r="AC8" s="58"/>
      <c r="AD8" s="95"/>
      <c r="AE8" s="68"/>
    </row>
    <row r="9" spans="1:31" ht="18">
      <c r="A9" s="10" t="s">
        <v>34</v>
      </c>
      <c r="B9" s="1"/>
      <c r="C9" s="1"/>
      <c r="D9" s="1"/>
      <c r="E9" s="1"/>
      <c r="F9" s="1"/>
      <c r="G9" s="1"/>
      <c r="H9" s="1"/>
      <c r="I9" s="1"/>
      <c r="J9" s="1"/>
      <c r="K9" s="1"/>
      <c r="L9" s="1"/>
      <c r="M9" s="1"/>
      <c r="N9" s="1"/>
      <c r="O9" s="1"/>
      <c r="P9" s="1"/>
      <c r="Q9" s="1"/>
      <c r="R9" s="1"/>
      <c r="S9" s="1"/>
      <c r="T9" s="1"/>
      <c r="U9" s="1"/>
      <c r="V9" s="1"/>
      <c r="W9" s="1"/>
      <c r="X9" s="1"/>
      <c r="Y9" s="13" t="s">
        <v>0</v>
      </c>
      <c r="Z9" s="73">
        <v>0</v>
      </c>
      <c r="AA9" s="72" t="s">
        <v>1</v>
      </c>
      <c r="AB9" s="72">
        <v>0</v>
      </c>
      <c r="AC9" s="72"/>
      <c r="AD9" s="75">
        <v>1414332</v>
      </c>
      <c r="AE9" s="68"/>
    </row>
    <row r="10" spans="1:31" ht="18">
      <c r="A10" s="10"/>
      <c r="B10" s="1"/>
      <c r="C10" s="1"/>
      <c r="D10" s="1"/>
      <c r="E10" s="1"/>
      <c r="F10" s="1"/>
      <c r="G10" s="1"/>
      <c r="H10" s="1"/>
      <c r="I10" s="1"/>
      <c r="J10" s="1"/>
      <c r="K10" s="1"/>
      <c r="L10" s="1"/>
      <c r="M10" s="1"/>
      <c r="N10" s="1"/>
      <c r="O10" s="1"/>
      <c r="P10" s="1"/>
      <c r="Q10" s="1"/>
      <c r="R10" s="1"/>
      <c r="S10" s="1"/>
      <c r="T10" s="1"/>
      <c r="U10" s="1"/>
      <c r="V10" s="1"/>
      <c r="W10" s="1"/>
      <c r="X10" s="1"/>
      <c r="Y10" s="13"/>
      <c r="Z10" s="73"/>
      <c r="AA10" s="72"/>
      <c r="AB10" s="72"/>
      <c r="AC10" s="72"/>
      <c r="AD10" s="75"/>
      <c r="AE10" s="68"/>
    </row>
    <row r="11" spans="1:31" ht="18">
      <c r="A11" s="10" t="s">
        <v>61</v>
      </c>
      <c r="C11" s="1"/>
      <c r="D11" s="1"/>
      <c r="E11" s="1"/>
      <c r="F11" s="1"/>
      <c r="G11" s="1"/>
      <c r="H11" s="1"/>
      <c r="I11" s="1"/>
      <c r="J11" s="1"/>
      <c r="K11" s="1"/>
      <c r="L11" s="1"/>
      <c r="M11" s="1"/>
      <c r="N11" s="1"/>
      <c r="O11" s="1"/>
      <c r="P11" s="1"/>
      <c r="Q11" s="1"/>
      <c r="R11" s="1"/>
      <c r="S11" s="1"/>
      <c r="T11" s="1"/>
      <c r="U11" s="1"/>
      <c r="V11" s="1"/>
      <c r="W11" s="1"/>
      <c r="X11" s="1"/>
      <c r="Y11" s="21" t="s">
        <v>1</v>
      </c>
      <c r="Z11" s="73">
        <v>0</v>
      </c>
      <c r="AA11" s="72"/>
      <c r="AB11" s="72">
        <v>0</v>
      </c>
      <c r="AC11" s="72"/>
      <c r="AD11" s="74">
        <v>1295510</v>
      </c>
      <c r="AE11" s="68"/>
    </row>
    <row r="12" spans="1:31" ht="18">
      <c r="A12" s="10"/>
      <c r="B12" s="28" t="s">
        <v>35</v>
      </c>
      <c r="C12" s="1"/>
      <c r="D12" s="1"/>
      <c r="E12" s="1"/>
      <c r="F12" s="1"/>
      <c r="G12" s="1"/>
      <c r="H12" s="1"/>
      <c r="I12" s="1"/>
      <c r="J12" s="1"/>
      <c r="K12" s="1"/>
      <c r="L12" s="1"/>
      <c r="M12" s="1"/>
      <c r="N12" s="1"/>
      <c r="O12" s="1"/>
      <c r="P12" s="1"/>
      <c r="Q12" s="1"/>
      <c r="R12" s="1"/>
      <c r="S12" s="1"/>
      <c r="T12" s="1"/>
      <c r="U12" s="1"/>
      <c r="V12" s="1"/>
      <c r="W12" s="1"/>
      <c r="X12" s="1"/>
      <c r="Y12" s="21" t="s">
        <v>1</v>
      </c>
      <c r="Z12" s="73">
        <v>0</v>
      </c>
      <c r="AA12" s="72"/>
      <c r="AB12" s="72">
        <v>0</v>
      </c>
      <c r="AC12" s="72"/>
      <c r="AD12" s="74">
        <v>-6996</v>
      </c>
      <c r="AE12" s="68"/>
    </row>
    <row r="13" spans="1:31" ht="18">
      <c r="A13" s="1"/>
      <c r="B13" s="28" t="s">
        <v>36</v>
      </c>
      <c r="C13" s="1"/>
      <c r="D13" s="1"/>
      <c r="E13" s="1"/>
      <c r="F13" s="1"/>
      <c r="G13" s="1"/>
      <c r="H13" s="1"/>
      <c r="I13" s="1"/>
      <c r="J13" s="1"/>
      <c r="K13" s="1"/>
      <c r="L13" s="1"/>
      <c r="M13" s="1"/>
      <c r="N13" s="1"/>
      <c r="O13" s="1"/>
      <c r="P13" s="1"/>
      <c r="Q13" s="1"/>
      <c r="R13" s="1"/>
      <c r="S13" s="1"/>
      <c r="T13" s="1"/>
      <c r="U13" s="1"/>
      <c r="V13" s="1"/>
      <c r="W13" s="1"/>
      <c r="Y13" s="13" t="s">
        <v>1</v>
      </c>
      <c r="Z13" s="76">
        <v>0</v>
      </c>
      <c r="AA13" s="15"/>
      <c r="AB13" s="15">
        <v>0</v>
      </c>
      <c r="AC13" s="15"/>
      <c r="AD13" s="77">
        <v>-10308</v>
      </c>
      <c r="AE13" s="68"/>
    </row>
    <row r="14" spans="1:31" ht="18">
      <c r="A14" s="10" t="s">
        <v>37</v>
      </c>
      <c r="C14" s="1"/>
      <c r="D14" s="1"/>
      <c r="E14" s="1"/>
      <c r="F14" s="1"/>
      <c r="G14" s="1"/>
      <c r="H14" s="1"/>
      <c r="I14" s="1"/>
      <c r="J14" s="1"/>
      <c r="K14" s="1"/>
      <c r="L14" s="1"/>
      <c r="M14" s="1"/>
      <c r="N14" s="1"/>
      <c r="O14" s="1"/>
      <c r="P14" s="1"/>
      <c r="Q14" s="1"/>
      <c r="R14" s="1"/>
      <c r="S14" s="1"/>
      <c r="T14" s="1"/>
      <c r="U14" s="1"/>
      <c r="V14" s="1"/>
      <c r="W14" s="1"/>
      <c r="Y14" s="21" t="s">
        <v>1</v>
      </c>
      <c r="Z14" s="78">
        <f>SUM(Z11:Z13)</f>
        <v>0</v>
      </c>
      <c r="AA14" s="16"/>
      <c r="AB14" s="14">
        <f>SUM(AB11:AB13)</f>
        <v>0</v>
      </c>
      <c r="AC14" s="16">
        <f>AC11+AC13</f>
        <v>0</v>
      </c>
      <c r="AD14" s="79">
        <f>SUM(AD11:AD13)</f>
        <v>1278206</v>
      </c>
      <c r="AE14" s="68"/>
    </row>
    <row r="15" spans="1:31" ht="18">
      <c r="A15" s="1"/>
      <c r="B15" s="10" t="s">
        <v>79</v>
      </c>
      <c r="C15" s="1"/>
      <c r="D15" s="1"/>
      <c r="E15" s="1"/>
      <c r="F15" s="1"/>
      <c r="G15" s="1"/>
      <c r="H15" s="1"/>
      <c r="I15" s="1"/>
      <c r="J15" s="1"/>
      <c r="K15" s="1"/>
      <c r="L15" s="1"/>
      <c r="M15" s="1"/>
      <c r="N15" s="1"/>
      <c r="O15" s="1"/>
      <c r="P15" s="1"/>
      <c r="Q15" s="1"/>
      <c r="R15" s="1"/>
      <c r="S15" s="1"/>
      <c r="T15" s="1"/>
      <c r="U15" s="1"/>
      <c r="V15" s="1"/>
      <c r="W15" s="1"/>
      <c r="Y15" s="21" t="s">
        <v>1</v>
      </c>
      <c r="Z15" s="80">
        <v>0</v>
      </c>
      <c r="AA15" s="30"/>
      <c r="AB15" s="29">
        <v>0</v>
      </c>
      <c r="AC15" s="30"/>
      <c r="AD15" s="81">
        <v>-54341</v>
      </c>
      <c r="AE15" s="68"/>
    </row>
    <row r="16" spans="1:31" ht="18">
      <c r="A16" s="10" t="s">
        <v>38</v>
      </c>
      <c r="C16" s="1"/>
      <c r="D16" s="1"/>
      <c r="E16" s="1"/>
      <c r="F16" s="1"/>
      <c r="G16" s="1"/>
      <c r="H16" s="1"/>
      <c r="I16" s="1"/>
      <c r="J16" s="1"/>
      <c r="K16" s="1"/>
      <c r="L16" s="1"/>
      <c r="M16" s="1"/>
      <c r="N16" s="1"/>
      <c r="O16" s="1"/>
      <c r="P16" s="1"/>
      <c r="Q16" s="1"/>
      <c r="R16" s="1"/>
      <c r="S16" s="1"/>
      <c r="T16" s="1"/>
      <c r="U16" s="1"/>
      <c r="V16" s="1"/>
      <c r="W16" s="1"/>
      <c r="Y16" s="21" t="s">
        <v>1</v>
      </c>
      <c r="Z16" s="78">
        <f>SUM(Z14:Z15)</f>
        <v>0</v>
      </c>
      <c r="AA16" s="16"/>
      <c r="AB16" s="14">
        <f>SUM(AB14:AB15)</f>
        <v>0</v>
      </c>
      <c r="AC16" s="16"/>
      <c r="AD16" s="79">
        <f>SUM(AD14:AD15)</f>
        <v>1223865</v>
      </c>
      <c r="AE16" s="68"/>
    </row>
    <row r="17" spans="1:31" ht="18">
      <c r="A17" s="1"/>
      <c r="B17" s="10"/>
      <c r="C17" s="1"/>
      <c r="D17" s="1"/>
      <c r="E17" s="1"/>
      <c r="F17" s="1"/>
      <c r="G17" s="1"/>
      <c r="H17" s="1"/>
      <c r="I17" s="1"/>
      <c r="J17" s="1"/>
      <c r="K17" s="1"/>
      <c r="L17" s="1"/>
      <c r="M17" s="1"/>
      <c r="N17" s="1"/>
      <c r="O17" s="1"/>
      <c r="P17" s="1"/>
      <c r="Q17" s="1"/>
      <c r="R17" s="1"/>
      <c r="S17" s="1"/>
      <c r="T17" s="1"/>
      <c r="U17" s="1"/>
      <c r="V17" s="1"/>
      <c r="W17" s="1"/>
      <c r="Y17" s="21"/>
      <c r="Z17" s="78"/>
      <c r="AA17" s="16"/>
      <c r="AB17" s="14"/>
      <c r="AC17" s="16"/>
      <c r="AD17" s="79"/>
      <c r="AE17" s="68"/>
    </row>
    <row r="18" spans="1:31" ht="18">
      <c r="A18" s="1"/>
      <c r="B18" s="10" t="s">
        <v>39</v>
      </c>
      <c r="C18" s="1"/>
      <c r="D18" s="1"/>
      <c r="E18" s="1"/>
      <c r="F18" s="1"/>
      <c r="G18" s="1"/>
      <c r="H18" s="1"/>
      <c r="I18" s="1"/>
      <c r="J18" s="1"/>
      <c r="K18" s="1"/>
      <c r="L18" s="1"/>
      <c r="M18" s="1"/>
      <c r="N18" s="1"/>
      <c r="O18" s="1"/>
      <c r="P18" s="1"/>
      <c r="Q18" s="1"/>
      <c r="R18" s="1"/>
      <c r="S18" s="1"/>
      <c r="T18" s="1"/>
      <c r="U18" s="1"/>
      <c r="V18" s="1"/>
      <c r="W18" s="1"/>
      <c r="Y18" s="21" t="s">
        <v>1</v>
      </c>
      <c r="Z18" s="82">
        <v>0</v>
      </c>
      <c r="AA18" s="16"/>
      <c r="AB18" s="31">
        <v>0</v>
      </c>
      <c r="AC18" s="16"/>
      <c r="AD18" s="83">
        <v>-29380</v>
      </c>
      <c r="AE18" s="68"/>
    </row>
    <row r="19" spans="1:31" ht="18">
      <c r="A19" s="1"/>
      <c r="B19" s="10"/>
      <c r="C19" s="1"/>
      <c r="D19" s="1"/>
      <c r="E19" s="1"/>
      <c r="F19" s="1"/>
      <c r="G19" s="1"/>
      <c r="H19" s="1"/>
      <c r="I19" s="1"/>
      <c r="J19" s="1"/>
      <c r="K19" s="1"/>
      <c r="L19" s="1"/>
      <c r="M19" s="1"/>
      <c r="N19" s="1"/>
      <c r="O19" s="1"/>
      <c r="P19" s="1"/>
      <c r="Q19" s="1"/>
      <c r="R19" s="1"/>
      <c r="S19" s="1"/>
      <c r="T19" s="1"/>
      <c r="U19" s="1"/>
      <c r="V19" s="1"/>
      <c r="W19" s="1"/>
      <c r="Y19" s="21"/>
      <c r="Z19" s="82"/>
      <c r="AA19" s="16"/>
      <c r="AB19" s="31"/>
      <c r="AC19" s="16"/>
      <c r="AD19" s="83"/>
      <c r="AE19" s="68"/>
    </row>
    <row r="20" spans="1:31" ht="18">
      <c r="A20" s="10" t="s">
        <v>58</v>
      </c>
      <c r="B20" s="10"/>
      <c r="C20" s="1"/>
      <c r="D20" s="1"/>
      <c r="E20" s="1"/>
      <c r="F20" s="1"/>
      <c r="G20" s="1"/>
      <c r="H20" s="1"/>
      <c r="I20" s="1"/>
      <c r="J20" s="1"/>
      <c r="K20" s="1"/>
      <c r="L20" s="1"/>
      <c r="M20" s="1"/>
      <c r="N20" s="1"/>
      <c r="O20" s="1"/>
      <c r="P20" s="1"/>
      <c r="Q20" s="1"/>
      <c r="R20" s="1"/>
      <c r="S20" s="1"/>
      <c r="T20" s="1"/>
      <c r="U20" s="1"/>
      <c r="V20" s="1"/>
      <c r="W20" s="1"/>
      <c r="Y20" s="21" t="s">
        <v>1</v>
      </c>
      <c r="Z20" s="82">
        <f>SUM(Z16:Z18)</f>
        <v>0</v>
      </c>
      <c r="AA20" s="16"/>
      <c r="AB20" s="31">
        <f>SUM(AB16:AB18)</f>
        <v>0</v>
      </c>
      <c r="AC20" s="16"/>
      <c r="AD20" s="84">
        <f>SUM(AD16:AD18)</f>
        <v>1194485</v>
      </c>
      <c r="AE20" s="68"/>
    </row>
    <row r="21" spans="1:31" ht="18">
      <c r="A21" s="1"/>
      <c r="B21" s="10"/>
      <c r="C21" s="1"/>
      <c r="D21" s="1"/>
      <c r="E21" s="1"/>
      <c r="F21" s="1"/>
      <c r="G21" s="1"/>
      <c r="H21" s="1"/>
      <c r="I21" s="1"/>
      <c r="J21" s="1"/>
      <c r="K21" s="1"/>
      <c r="L21" s="1"/>
      <c r="M21" s="1"/>
      <c r="N21" s="1"/>
      <c r="O21" s="1"/>
      <c r="P21" s="1"/>
      <c r="Q21" s="1"/>
      <c r="R21" s="1"/>
      <c r="S21" s="1"/>
      <c r="T21" s="1"/>
      <c r="U21" s="1"/>
      <c r="V21" s="1"/>
      <c r="W21" s="1"/>
      <c r="Y21" s="21"/>
      <c r="Z21" s="82"/>
      <c r="AA21" s="16"/>
      <c r="AB21" s="31"/>
      <c r="AC21" s="16"/>
      <c r="AD21" s="83"/>
      <c r="AE21" s="68"/>
    </row>
    <row r="22" spans="1:31" ht="18">
      <c r="A22" s="10" t="s">
        <v>60</v>
      </c>
      <c r="B22" s="10"/>
      <c r="C22" s="1"/>
      <c r="D22" s="1"/>
      <c r="E22" s="1"/>
      <c r="F22" s="1"/>
      <c r="G22" s="1"/>
      <c r="H22" s="1"/>
      <c r="I22" s="1"/>
      <c r="J22" s="1"/>
      <c r="K22" s="1"/>
      <c r="L22" s="1"/>
      <c r="M22" s="1"/>
      <c r="N22" s="1"/>
      <c r="O22" s="1"/>
      <c r="P22" s="1"/>
      <c r="Q22" s="1"/>
      <c r="R22" s="1"/>
      <c r="S22" s="1"/>
      <c r="T22" s="1"/>
      <c r="U22" s="1"/>
      <c r="V22" s="1"/>
      <c r="W22" s="1"/>
      <c r="Y22" s="21" t="s">
        <v>1</v>
      </c>
      <c r="Z22" s="82">
        <v>0</v>
      </c>
      <c r="AA22" s="16"/>
      <c r="AB22" s="31">
        <v>0</v>
      </c>
      <c r="AC22" s="16"/>
      <c r="AD22" s="83">
        <v>29380</v>
      </c>
      <c r="AE22" s="68"/>
    </row>
    <row r="23" spans="1:31" ht="18">
      <c r="A23" s="1"/>
      <c r="B23" s="10"/>
      <c r="C23" s="1"/>
      <c r="D23" s="1"/>
      <c r="E23" s="1"/>
      <c r="F23" s="1"/>
      <c r="G23" s="1"/>
      <c r="H23" s="1"/>
      <c r="I23" s="1"/>
      <c r="J23" s="1"/>
      <c r="K23" s="1"/>
      <c r="L23" s="1"/>
      <c r="M23" s="1"/>
      <c r="N23" s="1"/>
      <c r="O23" s="1"/>
      <c r="P23" s="1"/>
      <c r="Q23" s="1"/>
      <c r="R23" s="1"/>
      <c r="S23" s="1"/>
      <c r="T23" s="1"/>
      <c r="U23" s="1"/>
      <c r="V23" s="1"/>
      <c r="W23" s="1"/>
      <c r="Y23" s="13"/>
      <c r="Z23" s="78"/>
      <c r="AA23" s="16"/>
      <c r="AB23" s="14"/>
      <c r="AC23" s="16"/>
      <c r="AD23" s="79"/>
      <c r="AE23" s="68"/>
    </row>
    <row r="24" spans="1:31" ht="18.75">
      <c r="A24" s="1" t="s">
        <v>6</v>
      </c>
      <c r="B24" s="1"/>
      <c r="C24" s="8"/>
      <c r="D24" s="1"/>
      <c r="E24" s="1"/>
      <c r="F24" s="1"/>
      <c r="G24" s="1"/>
      <c r="H24" s="1"/>
      <c r="I24" s="1"/>
      <c r="J24" s="1"/>
      <c r="K24" s="1"/>
      <c r="L24" s="1"/>
      <c r="M24" s="1"/>
      <c r="N24" s="1"/>
      <c r="O24" s="1"/>
      <c r="P24" s="1"/>
      <c r="Q24" s="1"/>
      <c r="R24" s="1"/>
      <c r="S24" s="1"/>
      <c r="T24" s="1"/>
      <c r="U24" s="1"/>
      <c r="V24" s="1"/>
      <c r="W24" s="1"/>
      <c r="X24" s="1"/>
      <c r="Y24" s="13"/>
      <c r="Z24" s="85"/>
      <c r="AA24" s="86"/>
      <c r="AB24" s="86"/>
      <c r="AC24" s="86"/>
      <c r="AD24" s="89"/>
      <c r="AE24" s="68"/>
    </row>
    <row r="25" spans="1:31" ht="18">
      <c r="A25" s="1"/>
      <c r="B25" s="10" t="s">
        <v>17</v>
      </c>
      <c r="C25" s="1"/>
      <c r="D25" s="1"/>
      <c r="E25" s="1"/>
      <c r="F25" s="1"/>
      <c r="G25" s="1"/>
      <c r="H25" s="1"/>
      <c r="I25" s="1"/>
      <c r="J25" s="1"/>
      <c r="K25" s="1"/>
      <c r="L25" s="1"/>
      <c r="M25" s="1"/>
      <c r="N25" s="1"/>
      <c r="O25" s="1"/>
      <c r="P25" s="1"/>
      <c r="Q25" s="1"/>
      <c r="R25" s="1"/>
      <c r="S25" s="1"/>
      <c r="T25" s="1"/>
      <c r="U25" s="1"/>
      <c r="V25" s="1"/>
      <c r="W25" s="1"/>
      <c r="X25" s="1"/>
      <c r="Y25" s="13" t="s">
        <v>1</v>
      </c>
      <c r="Z25" s="90">
        <v>0</v>
      </c>
      <c r="AA25" s="72"/>
      <c r="AB25" s="91">
        <v>0</v>
      </c>
      <c r="AC25" s="72"/>
      <c r="AD25" s="74">
        <f>-AD16</f>
        <v>-1223865</v>
      </c>
      <c r="AE25" s="68"/>
    </row>
    <row r="26" spans="1:31" ht="18">
      <c r="A26" s="1"/>
      <c r="B26" s="1"/>
      <c r="C26" s="1"/>
      <c r="D26" s="1"/>
      <c r="E26" s="1"/>
      <c r="F26" s="1"/>
      <c r="G26" s="1"/>
      <c r="H26" s="1"/>
      <c r="I26" s="1"/>
      <c r="J26" s="1"/>
      <c r="K26" s="1"/>
      <c r="L26" s="1"/>
      <c r="M26" s="1"/>
      <c r="N26" s="1"/>
      <c r="O26" s="1"/>
      <c r="P26" s="1"/>
      <c r="Q26" s="1"/>
      <c r="R26" s="1"/>
      <c r="S26" s="1"/>
      <c r="T26" s="1"/>
      <c r="U26" s="1"/>
      <c r="V26" s="1"/>
      <c r="W26" s="1"/>
      <c r="X26" s="1"/>
      <c r="Y26" s="13"/>
      <c r="Z26" s="73"/>
      <c r="AA26" s="72"/>
      <c r="AB26" s="72"/>
      <c r="AC26" s="72"/>
      <c r="AD26" s="74"/>
      <c r="AE26" s="68"/>
    </row>
    <row r="27" spans="1:31" ht="18">
      <c r="A27" s="10" t="s">
        <v>40</v>
      </c>
      <c r="B27" s="1"/>
      <c r="C27" s="1"/>
      <c r="D27" s="1"/>
      <c r="E27" s="1"/>
      <c r="F27" s="1"/>
      <c r="G27" s="1"/>
      <c r="H27" s="1"/>
      <c r="I27" s="1"/>
      <c r="J27" s="1"/>
      <c r="K27" s="1"/>
      <c r="L27" s="1"/>
      <c r="M27" s="1"/>
      <c r="N27" s="1"/>
      <c r="O27" s="1"/>
      <c r="P27" s="1"/>
      <c r="Q27" s="1"/>
      <c r="R27" s="1"/>
      <c r="S27" s="1"/>
      <c r="T27" s="1"/>
      <c r="U27" s="1"/>
      <c r="V27" s="1"/>
      <c r="W27" s="1"/>
      <c r="X27" s="1"/>
      <c r="Y27" s="13" t="s">
        <v>1</v>
      </c>
      <c r="Z27" s="73">
        <f>SUM(Z20:Z26)</f>
        <v>0</v>
      </c>
      <c r="AA27" s="72"/>
      <c r="AB27" s="72">
        <f>SUM(AB20:AB26)</f>
        <v>0</v>
      </c>
      <c r="AC27" s="72"/>
      <c r="AD27" s="74">
        <f>SUM(AD20:AD26)</f>
        <v>0</v>
      </c>
      <c r="AE27" s="68"/>
    </row>
    <row r="28" spans="1:31" ht="18">
      <c r="A28" s="10"/>
      <c r="B28" s="1"/>
      <c r="C28" s="1"/>
      <c r="D28" s="1"/>
      <c r="E28" s="1"/>
      <c r="F28" s="1"/>
      <c r="G28" s="1"/>
      <c r="H28" s="1"/>
      <c r="I28" s="1"/>
      <c r="J28" s="1"/>
      <c r="K28" s="1"/>
      <c r="L28" s="1"/>
      <c r="M28" s="1"/>
      <c r="N28" s="1"/>
      <c r="O28" s="1"/>
      <c r="P28" s="1"/>
      <c r="Q28" s="1"/>
      <c r="R28" s="1"/>
      <c r="S28" s="1"/>
      <c r="T28" s="1"/>
      <c r="U28" s="1"/>
      <c r="V28" s="1"/>
      <c r="W28" s="1"/>
      <c r="X28" s="1"/>
      <c r="Y28" s="13"/>
      <c r="Z28" s="73"/>
      <c r="AA28" s="72"/>
      <c r="AB28" s="72"/>
      <c r="AC28" s="72"/>
      <c r="AD28" s="74"/>
      <c r="AE28" s="68"/>
    </row>
    <row r="29" spans="1:31" ht="18">
      <c r="A29" s="1"/>
      <c r="B29" s="1" t="s">
        <v>13</v>
      </c>
      <c r="C29" s="1"/>
      <c r="D29" s="1"/>
      <c r="E29" s="1"/>
      <c r="F29" s="1"/>
      <c r="G29" s="1"/>
      <c r="H29" s="1"/>
      <c r="I29" s="1"/>
      <c r="J29" s="1"/>
      <c r="K29" s="1"/>
      <c r="L29" s="1"/>
      <c r="M29" s="1"/>
      <c r="N29" s="1"/>
      <c r="O29" s="1"/>
      <c r="P29" s="1"/>
      <c r="Q29" s="1"/>
      <c r="R29" s="1"/>
      <c r="S29" s="1"/>
      <c r="T29" s="1"/>
      <c r="U29" s="1"/>
      <c r="V29" s="1"/>
      <c r="W29" s="1"/>
      <c r="Y29" s="13" t="s">
        <v>1</v>
      </c>
      <c r="Z29" s="92">
        <v>0</v>
      </c>
      <c r="AA29" s="56"/>
      <c r="AB29" s="56">
        <v>0</v>
      </c>
      <c r="AC29" s="56"/>
      <c r="AD29" s="93">
        <v>0</v>
      </c>
      <c r="AE29" s="68"/>
    </row>
    <row r="30" spans="1:31" ht="18">
      <c r="A30" s="1"/>
      <c r="B30" s="1" t="s">
        <v>15</v>
      </c>
      <c r="C30" s="1"/>
      <c r="D30" s="1"/>
      <c r="E30" s="1"/>
      <c r="F30" s="1"/>
      <c r="G30" s="1"/>
      <c r="H30" s="1"/>
      <c r="I30" s="1"/>
      <c r="J30" s="1"/>
      <c r="K30" s="1"/>
      <c r="L30" s="1"/>
      <c r="M30" s="1"/>
      <c r="N30" s="1"/>
      <c r="O30" s="1"/>
      <c r="P30" s="1"/>
      <c r="Q30" s="1"/>
      <c r="R30" s="1"/>
      <c r="S30" s="1"/>
      <c r="T30" s="1"/>
      <c r="U30" s="1"/>
      <c r="V30" s="1"/>
      <c r="W30" s="1"/>
      <c r="Y30" s="13" t="s">
        <v>1</v>
      </c>
      <c r="Z30" s="96">
        <v>0</v>
      </c>
      <c r="AA30" s="97"/>
      <c r="AB30" s="97">
        <v>0</v>
      </c>
      <c r="AC30" s="97"/>
      <c r="AD30" s="98">
        <v>0</v>
      </c>
      <c r="AE30" s="68"/>
    </row>
    <row r="31" spans="1:31" ht="18">
      <c r="A31" s="1"/>
      <c r="B31" s="10" t="s">
        <v>56</v>
      </c>
      <c r="C31" s="1"/>
      <c r="D31" s="1"/>
      <c r="E31" s="1"/>
      <c r="F31" s="1"/>
      <c r="G31" s="1"/>
      <c r="H31" s="1"/>
      <c r="I31" s="1"/>
      <c r="J31" s="1"/>
      <c r="K31" s="1"/>
      <c r="L31" s="1"/>
      <c r="M31" s="1"/>
      <c r="N31" s="1"/>
      <c r="O31" s="1"/>
      <c r="P31" s="1"/>
      <c r="Q31" s="1"/>
      <c r="R31" s="1"/>
      <c r="S31" s="1"/>
      <c r="T31" s="1"/>
      <c r="U31" s="1"/>
      <c r="V31" s="1"/>
      <c r="W31" s="1"/>
      <c r="Y31" s="13" t="s">
        <v>1</v>
      </c>
      <c r="Z31" s="94">
        <f>Z29+Z30</f>
        <v>0</v>
      </c>
      <c r="AA31" s="58"/>
      <c r="AB31" s="58">
        <f>AB29+AB30</f>
        <v>0</v>
      </c>
      <c r="AC31" s="58"/>
      <c r="AD31" s="95">
        <f>AD29+AD30</f>
        <v>0</v>
      </c>
      <c r="AE31" s="68"/>
    </row>
    <row r="32" spans="1:31" ht="18">
      <c r="A32" s="1"/>
      <c r="B32" s="1"/>
      <c r="C32" s="1"/>
      <c r="D32" s="1"/>
      <c r="E32" s="1"/>
      <c r="F32" s="1"/>
      <c r="G32" s="1"/>
      <c r="H32" s="1"/>
      <c r="I32" s="1"/>
      <c r="J32" s="1"/>
      <c r="K32" s="1"/>
      <c r="L32" s="1"/>
      <c r="M32" s="1"/>
      <c r="N32" s="1"/>
      <c r="O32" s="1"/>
      <c r="P32" s="1"/>
      <c r="Q32" s="1"/>
      <c r="R32" s="1"/>
      <c r="S32" s="1"/>
      <c r="T32" s="1"/>
      <c r="U32" s="1"/>
      <c r="V32" s="1"/>
      <c r="W32" s="1"/>
      <c r="X32" s="1"/>
      <c r="Y32" s="13"/>
      <c r="Z32" s="92"/>
      <c r="AA32" s="56"/>
      <c r="AB32" s="56"/>
      <c r="AC32" s="56"/>
      <c r="AD32" s="93"/>
      <c r="AE32" s="68"/>
    </row>
    <row r="33" spans="1:31" ht="18">
      <c r="A33" s="10" t="s">
        <v>57</v>
      </c>
      <c r="B33" s="1"/>
      <c r="C33" s="1"/>
      <c r="D33" s="1"/>
      <c r="E33" s="1"/>
      <c r="F33" s="1"/>
      <c r="G33" s="1"/>
      <c r="H33" s="1"/>
      <c r="I33" s="1"/>
      <c r="J33" s="1"/>
      <c r="K33" s="1"/>
      <c r="L33" s="1"/>
      <c r="M33" s="1"/>
      <c r="N33" s="1"/>
      <c r="O33" s="1"/>
      <c r="P33" s="1"/>
      <c r="Q33" s="1"/>
      <c r="R33" s="1"/>
      <c r="S33" s="1"/>
      <c r="T33" s="1"/>
      <c r="U33" s="1"/>
      <c r="V33" s="1"/>
      <c r="W33" s="1"/>
      <c r="X33" s="1"/>
      <c r="Y33" s="13" t="s">
        <v>1</v>
      </c>
      <c r="Z33" s="99">
        <f>SUM(Z27,Z31)</f>
        <v>0</v>
      </c>
      <c r="AA33" s="100"/>
      <c r="AB33" s="100">
        <f>SUM(AB27,AB31)</f>
        <v>0</v>
      </c>
      <c r="AC33" s="100"/>
      <c r="AD33" s="101">
        <f>SUM(AD27,AD31)</f>
        <v>0</v>
      </c>
      <c r="AE33" s="68"/>
    </row>
    <row r="34" spans="1:31" ht="18.75">
      <c r="A34" s="56"/>
      <c r="B34" s="56"/>
      <c r="C34" s="57"/>
      <c r="D34" s="56"/>
      <c r="E34" s="56"/>
      <c r="F34" s="56"/>
      <c r="G34" s="56"/>
      <c r="H34" s="56"/>
      <c r="I34" s="56"/>
      <c r="J34" s="56"/>
      <c r="K34" s="56"/>
      <c r="L34" s="56"/>
      <c r="M34" s="56"/>
      <c r="N34" s="56"/>
      <c r="O34" s="56"/>
      <c r="P34" s="56"/>
      <c r="Q34" s="56"/>
      <c r="R34" s="56"/>
      <c r="S34" s="56"/>
      <c r="T34" s="56"/>
      <c r="U34" s="56"/>
      <c r="V34" s="56"/>
      <c r="W34" s="56"/>
      <c r="X34" s="56"/>
      <c r="Y34" s="56"/>
      <c r="Z34" s="70"/>
      <c r="AA34" s="71"/>
      <c r="AB34" s="70"/>
      <c r="AC34" s="71"/>
      <c r="AD34" s="70"/>
      <c r="AE34" s="56"/>
    </row>
    <row r="35" spans="1:256" ht="19.5" thickBot="1">
      <c r="A35" s="14"/>
      <c r="B35" s="14"/>
      <c r="C35" s="61"/>
      <c r="D35" s="14"/>
      <c r="E35" s="14"/>
      <c r="F35" s="14"/>
      <c r="G35" s="14"/>
      <c r="H35" s="14"/>
      <c r="I35" s="14"/>
      <c r="J35" s="14"/>
      <c r="K35" s="14"/>
      <c r="L35" s="14"/>
      <c r="M35" s="14"/>
      <c r="N35" s="14"/>
      <c r="O35" s="14"/>
      <c r="P35" s="14"/>
      <c r="Q35" s="14"/>
      <c r="R35" s="14"/>
      <c r="S35" s="14"/>
      <c r="T35" s="14"/>
      <c r="U35" s="14"/>
      <c r="V35" s="14"/>
      <c r="W35" s="14"/>
      <c r="X35" s="14"/>
      <c r="Y35" s="14"/>
      <c r="Z35" s="61"/>
      <c r="AA35" s="61"/>
      <c r="AB35" s="61"/>
      <c r="AC35" s="61"/>
      <c r="AD35" s="61"/>
      <c r="AE35" s="14"/>
      <c r="AF35" s="55"/>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31" ht="18">
      <c r="A36" s="58"/>
      <c r="B36" s="59"/>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60"/>
      <c r="AC36" s="37"/>
      <c r="AD36" s="37"/>
      <c r="AE36" s="58"/>
    </row>
    <row r="37" spans="1:31" ht="18">
      <c r="A37" s="1"/>
      <c r="B37" s="17"/>
      <c r="AE37" s="1"/>
    </row>
    <row r="38" spans="1:31" ht="18">
      <c r="A38" s="1"/>
      <c r="AE38" s="1"/>
    </row>
    <row r="39" spans="1:31" ht="18">
      <c r="A39" s="1"/>
      <c r="AE39" s="1"/>
    </row>
    <row r="40" spans="1:31" ht="1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0" ht="15">
      <c r="A43" s="11"/>
      <c r="B43" s="3"/>
      <c r="C43" s="5"/>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8">
      <c r="A44" s="2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8">
      <c r="A45" s="27" t="s">
        <v>16</v>
      </c>
      <c r="B45" s="3"/>
      <c r="C45" s="5"/>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8">
      <c r="A46" s="25" t="s">
        <v>55</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50" spans="8:30" ht="30" customHeight="1">
      <c r="H50" s="121" t="s">
        <v>78</v>
      </c>
      <c r="I50" s="122"/>
      <c r="J50" s="122"/>
      <c r="K50" s="122"/>
      <c r="L50" s="123"/>
      <c r="N50" s="18" t="s">
        <v>41</v>
      </c>
      <c r="O50" s="7"/>
      <c r="P50" s="7"/>
      <c r="Q50" s="7"/>
      <c r="R50" s="7"/>
      <c r="T50" s="18" t="s">
        <v>42</v>
      </c>
      <c r="U50" s="7"/>
      <c r="V50" s="7"/>
      <c r="W50" s="7"/>
      <c r="X50" s="7"/>
      <c r="Z50" s="7" t="s">
        <v>14</v>
      </c>
      <c r="AA50" s="7"/>
      <c r="AB50" s="7"/>
      <c r="AC50" s="7"/>
      <c r="AD50" s="7"/>
    </row>
    <row r="51" spans="8:26" ht="15">
      <c r="H51" s="23" t="s">
        <v>10</v>
      </c>
      <c r="N51" s="23" t="s">
        <v>10</v>
      </c>
      <c r="T51" s="23" t="s">
        <v>10</v>
      </c>
      <c r="Z51" s="23" t="s">
        <v>10</v>
      </c>
    </row>
    <row r="52" spans="1:30" ht="15">
      <c r="A52" s="6" t="s">
        <v>8</v>
      </c>
      <c r="H52" s="22" t="s">
        <v>12</v>
      </c>
      <c r="J52" s="22" t="s">
        <v>9</v>
      </c>
      <c r="L52" s="22" t="s">
        <v>7</v>
      </c>
      <c r="N52" s="22" t="s">
        <v>12</v>
      </c>
      <c r="P52" s="22" t="s">
        <v>9</v>
      </c>
      <c r="R52" s="22" t="s">
        <v>7</v>
      </c>
      <c r="T52" s="22" t="s">
        <v>12</v>
      </c>
      <c r="V52" s="22" t="s">
        <v>9</v>
      </c>
      <c r="X52" s="22" t="s">
        <v>7</v>
      </c>
      <c r="Z52" s="22" t="s">
        <v>12</v>
      </c>
      <c r="AB52" s="22" t="s">
        <v>9</v>
      </c>
      <c r="AD52" s="22" t="s">
        <v>7</v>
      </c>
    </row>
    <row r="53" spans="1:30" ht="15">
      <c r="A53" s="6"/>
      <c r="H53" s="6"/>
      <c r="J53" s="6"/>
      <c r="L53" s="6"/>
      <c r="N53" s="6"/>
      <c r="P53" s="6"/>
      <c r="R53" s="6"/>
      <c r="T53" s="6"/>
      <c r="V53" s="6"/>
      <c r="X53" s="6"/>
      <c r="Z53" s="6"/>
      <c r="AB53" s="6"/>
      <c r="AD53" s="6"/>
    </row>
    <row r="54" spans="1:30" ht="18" customHeight="1">
      <c r="A54" s="2" t="s">
        <v>2</v>
      </c>
      <c r="B54" s="17" t="s">
        <v>80</v>
      </c>
      <c r="G54" s="17" t="s">
        <v>1</v>
      </c>
      <c r="H54" s="2">
        <v>0</v>
      </c>
      <c r="J54" s="2">
        <v>0</v>
      </c>
      <c r="L54" s="66">
        <v>594703</v>
      </c>
      <c r="N54" s="2">
        <v>0</v>
      </c>
      <c r="P54" s="2">
        <v>0</v>
      </c>
      <c r="R54" s="66">
        <v>0</v>
      </c>
      <c r="T54" s="2">
        <v>0</v>
      </c>
      <c r="V54" s="2">
        <v>0</v>
      </c>
      <c r="X54" s="66">
        <v>0</v>
      </c>
      <c r="Z54" s="2">
        <v>0</v>
      </c>
      <c r="AB54" s="2">
        <v>0</v>
      </c>
      <c r="AD54" s="66">
        <v>0</v>
      </c>
    </row>
    <row r="55" spans="1:30" ht="18" customHeight="1">
      <c r="A55" s="2" t="s">
        <v>3</v>
      </c>
      <c r="B55" s="17" t="s">
        <v>82</v>
      </c>
      <c r="G55" s="17" t="s">
        <v>1</v>
      </c>
      <c r="H55" s="2">
        <v>0</v>
      </c>
      <c r="J55" s="2">
        <v>0</v>
      </c>
      <c r="L55" s="2">
        <v>286095</v>
      </c>
      <c r="N55" s="2">
        <v>0</v>
      </c>
      <c r="P55" s="2">
        <v>0</v>
      </c>
      <c r="R55" s="2">
        <v>0</v>
      </c>
      <c r="T55" s="2">
        <v>0</v>
      </c>
      <c r="V55" s="2">
        <v>0</v>
      </c>
      <c r="X55" s="2">
        <v>0</v>
      </c>
      <c r="Z55" s="2">
        <v>0</v>
      </c>
      <c r="AB55" s="2">
        <v>0</v>
      </c>
      <c r="AD55" s="2">
        <v>0</v>
      </c>
    </row>
    <row r="56" spans="1:30" ht="18" customHeight="1">
      <c r="A56" s="2" t="s">
        <v>4</v>
      </c>
      <c r="B56" s="17" t="s">
        <v>81</v>
      </c>
      <c r="G56" s="17" t="s">
        <v>1</v>
      </c>
      <c r="H56" s="2">
        <v>0</v>
      </c>
      <c r="J56" s="2">
        <v>0</v>
      </c>
      <c r="L56" s="2">
        <v>28140</v>
      </c>
      <c r="N56" s="2">
        <v>0</v>
      </c>
      <c r="P56" s="2">
        <v>0</v>
      </c>
      <c r="R56" s="2">
        <v>0</v>
      </c>
      <c r="T56" s="2">
        <v>0</v>
      </c>
      <c r="U56" s="2" t="s">
        <v>1</v>
      </c>
      <c r="V56" s="2">
        <v>0</v>
      </c>
      <c r="X56" s="2">
        <v>0</v>
      </c>
      <c r="Z56" s="2">
        <v>0</v>
      </c>
      <c r="AB56" s="2">
        <v>0</v>
      </c>
      <c r="AD56" s="2">
        <v>0</v>
      </c>
    </row>
    <row r="57" spans="1:30" ht="18" customHeight="1">
      <c r="A57" s="32" t="s">
        <v>5</v>
      </c>
      <c r="B57" s="17" t="s">
        <v>83</v>
      </c>
      <c r="G57" s="17" t="s">
        <v>1</v>
      </c>
      <c r="H57" s="2">
        <v>0</v>
      </c>
      <c r="J57" s="2">
        <v>0</v>
      </c>
      <c r="L57" s="17">
        <v>16884</v>
      </c>
      <c r="N57" s="2">
        <v>0</v>
      </c>
      <c r="P57" s="2">
        <v>0</v>
      </c>
      <c r="R57" s="2">
        <v>0</v>
      </c>
      <c r="T57" s="2">
        <v>0</v>
      </c>
      <c r="V57" s="2">
        <v>0</v>
      </c>
      <c r="X57" s="2">
        <v>0</v>
      </c>
      <c r="Z57" s="2">
        <v>0</v>
      </c>
      <c r="AB57" s="2">
        <v>0</v>
      </c>
      <c r="AD57" s="2">
        <v>0</v>
      </c>
    </row>
    <row r="58" spans="1:30" ht="18" customHeight="1">
      <c r="A58" s="32" t="s">
        <v>18</v>
      </c>
      <c r="B58" s="17" t="s">
        <v>84</v>
      </c>
      <c r="G58" s="17" t="s">
        <v>1</v>
      </c>
      <c r="H58" s="2">
        <v>0</v>
      </c>
      <c r="J58" s="2">
        <v>0</v>
      </c>
      <c r="L58" s="2">
        <v>23450</v>
      </c>
      <c r="N58" s="2">
        <v>0</v>
      </c>
      <c r="P58" s="2">
        <v>0</v>
      </c>
      <c r="R58" s="2">
        <v>0</v>
      </c>
      <c r="T58" s="2">
        <v>0</v>
      </c>
      <c r="V58" s="2">
        <v>0</v>
      </c>
      <c r="X58" s="2">
        <v>0</v>
      </c>
      <c r="Z58" s="2">
        <v>0</v>
      </c>
      <c r="AB58" s="2">
        <v>0</v>
      </c>
      <c r="AD58" s="2">
        <v>0</v>
      </c>
    </row>
    <row r="59" spans="1:30" ht="18" customHeight="1">
      <c r="A59" s="32" t="s">
        <v>19</v>
      </c>
      <c r="B59" s="17" t="s">
        <v>85</v>
      </c>
      <c r="G59" s="17" t="s">
        <v>1</v>
      </c>
      <c r="H59" s="2">
        <v>0</v>
      </c>
      <c r="J59" s="2">
        <v>0</v>
      </c>
      <c r="L59" s="2">
        <v>167756</v>
      </c>
      <c r="N59" s="2">
        <v>0</v>
      </c>
      <c r="P59" s="2">
        <v>0</v>
      </c>
      <c r="R59" s="2">
        <v>0</v>
      </c>
      <c r="T59" s="2">
        <v>0</v>
      </c>
      <c r="V59" s="2">
        <v>0</v>
      </c>
      <c r="X59" s="2">
        <v>0</v>
      </c>
      <c r="Z59" s="2">
        <v>0</v>
      </c>
      <c r="AB59" s="2">
        <v>0</v>
      </c>
      <c r="AD59" s="2">
        <v>0</v>
      </c>
    </row>
    <row r="60" spans="1:30" ht="18" customHeight="1">
      <c r="A60" s="32" t="s">
        <v>20</v>
      </c>
      <c r="B60" s="17" t="s">
        <v>86</v>
      </c>
      <c r="G60" s="32" t="s">
        <v>1</v>
      </c>
      <c r="H60" s="2">
        <v>0</v>
      </c>
      <c r="J60" s="2">
        <v>0</v>
      </c>
      <c r="L60" s="2">
        <v>9768</v>
      </c>
      <c r="N60" s="2">
        <v>0</v>
      </c>
      <c r="P60" s="2">
        <v>0</v>
      </c>
      <c r="R60" s="2">
        <v>0</v>
      </c>
      <c r="T60" s="2">
        <v>0</v>
      </c>
      <c r="V60" s="2">
        <v>0</v>
      </c>
      <c r="X60" s="2">
        <v>0</v>
      </c>
      <c r="Z60" s="2">
        <v>0</v>
      </c>
      <c r="AB60" s="2">
        <v>0</v>
      </c>
      <c r="AD60" s="2">
        <v>0</v>
      </c>
    </row>
    <row r="61" spans="1:30" ht="18" customHeight="1">
      <c r="A61" s="32" t="s">
        <v>21</v>
      </c>
      <c r="B61" s="17" t="s">
        <v>87</v>
      </c>
      <c r="G61" s="32" t="s">
        <v>1</v>
      </c>
      <c r="H61" s="2">
        <v>0</v>
      </c>
      <c r="J61" s="2">
        <v>0</v>
      </c>
      <c r="L61" s="2">
        <v>37521</v>
      </c>
      <c r="N61" s="2">
        <v>0</v>
      </c>
      <c r="P61" s="2">
        <v>0</v>
      </c>
      <c r="R61" s="2">
        <v>0</v>
      </c>
      <c r="T61" s="2">
        <v>0</v>
      </c>
      <c r="V61" s="2">
        <v>0</v>
      </c>
      <c r="X61" s="2">
        <v>0</v>
      </c>
      <c r="Z61" s="2">
        <v>0</v>
      </c>
      <c r="AB61" s="2">
        <v>0</v>
      </c>
      <c r="AD61" s="2">
        <v>0</v>
      </c>
    </row>
    <row r="62" spans="1:30" ht="18" customHeight="1">
      <c r="A62" s="32" t="s">
        <v>22</v>
      </c>
      <c r="B62" s="17" t="s">
        <v>88</v>
      </c>
      <c r="G62" s="32" t="s">
        <v>1</v>
      </c>
      <c r="H62" s="2">
        <v>0</v>
      </c>
      <c r="J62" s="2">
        <v>0</v>
      </c>
      <c r="L62" s="2">
        <v>9380</v>
      </c>
      <c r="N62" s="2">
        <v>0</v>
      </c>
      <c r="P62" s="2">
        <v>0</v>
      </c>
      <c r="R62" s="2">
        <v>0</v>
      </c>
      <c r="T62" s="2">
        <v>0</v>
      </c>
      <c r="V62" s="2">
        <v>0</v>
      </c>
      <c r="X62" s="2">
        <v>0</v>
      </c>
      <c r="Z62" s="2">
        <v>0</v>
      </c>
      <c r="AB62" s="2">
        <v>0</v>
      </c>
      <c r="AD62" s="2">
        <v>0</v>
      </c>
    </row>
    <row r="63" spans="1:30" ht="18" customHeight="1">
      <c r="A63" s="34" t="s">
        <v>24</v>
      </c>
      <c r="B63" s="17" t="s">
        <v>25</v>
      </c>
      <c r="G63" s="32" t="s">
        <v>1</v>
      </c>
      <c r="H63" s="2">
        <v>0</v>
      </c>
      <c r="J63" s="2">
        <v>0</v>
      </c>
      <c r="L63" s="2">
        <v>34707</v>
      </c>
      <c r="N63" s="2">
        <v>0</v>
      </c>
      <c r="P63" s="2">
        <v>0</v>
      </c>
      <c r="R63" s="2">
        <v>0</v>
      </c>
      <c r="T63" s="2">
        <v>0</v>
      </c>
      <c r="V63" s="2">
        <v>0</v>
      </c>
      <c r="X63" s="2">
        <v>0</v>
      </c>
      <c r="Z63" s="2">
        <v>0</v>
      </c>
      <c r="AB63" s="2">
        <v>0</v>
      </c>
      <c r="AD63" s="2">
        <v>0</v>
      </c>
    </row>
    <row r="64" spans="1:7" ht="18" customHeight="1">
      <c r="A64" s="34" t="s">
        <v>44</v>
      </c>
      <c r="B64" s="17" t="s">
        <v>48</v>
      </c>
      <c r="G64" s="32" t="s">
        <v>1</v>
      </c>
    </row>
    <row r="65" spans="1:12" ht="18" customHeight="1">
      <c r="A65" s="34"/>
      <c r="B65" s="17" t="s">
        <v>89</v>
      </c>
      <c r="G65" s="32" t="s">
        <v>1</v>
      </c>
      <c r="H65" s="2">
        <v>0</v>
      </c>
      <c r="J65" s="2">
        <v>0</v>
      </c>
      <c r="L65" s="2">
        <v>9849</v>
      </c>
    </row>
    <row r="66" spans="1:30" ht="18" customHeight="1">
      <c r="A66" s="34" t="s">
        <v>27</v>
      </c>
      <c r="B66" s="17" t="s">
        <v>26</v>
      </c>
      <c r="G66" s="32" t="s">
        <v>1</v>
      </c>
      <c r="H66" s="2">
        <v>0</v>
      </c>
      <c r="J66" s="2">
        <v>0</v>
      </c>
      <c r="L66" s="2">
        <v>938</v>
      </c>
      <c r="N66" s="2">
        <v>0</v>
      </c>
      <c r="P66" s="2">
        <v>0</v>
      </c>
      <c r="R66" s="2">
        <v>0</v>
      </c>
      <c r="T66" s="2">
        <v>0</v>
      </c>
      <c r="V66" s="2">
        <v>0</v>
      </c>
      <c r="X66" s="2">
        <v>0</v>
      </c>
      <c r="Z66" s="2">
        <v>0</v>
      </c>
      <c r="AB66" s="2">
        <v>0</v>
      </c>
      <c r="AD66" s="2">
        <v>0</v>
      </c>
    </row>
    <row r="67" spans="1:30" ht="18" customHeight="1">
      <c r="A67" s="34" t="s">
        <v>28</v>
      </c>
      <c r="B67" s="17" t="s">
        <v>90</v>
      </c>
      <c r="G67" s="32" t="s">
        <v>1</v>
      </c>
      <c r="H67" s="2">
        <v>0</v>
      </c>
      <c r="J67" s="2">
        <v>0</v>
      </c>
      <c r="L67" s="2">
        <v>828</v>
      </c>
      <c r="N67" s="2">
        <v>0</v>
      </c>
      <c r="P67" s="2">
        <v>0</v>
      </c>
      <c r="R67" s="2">
        <v>0</v>
      </c>
      <c r="T67" s="2">
        <v>0</v>
      </c>
      <c r="V67" s="2">
        <v>0</v>
      </c>
      <c r="X67" s="2">
        <v>0</v>
      </c>
      <c r="Z67" s="2">
        <v>0</v>
      </c>
      <c r="AB67" s="2">
        <v>0</v>
      </c>
      <c r="AD67" s="2">
        <v>0</v>
      </c>
    </row>
    <row r="68" spans="1:30" ht="18" customHeight="1">
      <c r="A68" s="34" t="s">
        <v>45</v>
      </c>
      <c r="B68" s="32" t="s">
        <v>23</v>
      </c>
      <c r="G68" s="32" t="s">
        <v>1</v>
      </c>
      <c r="H68" s="2">
        <v>0</v>
      </c>
      <c r="J68" s="2">
        <v>0</v>
      </c>
      <c r="L68" s="2">
        <v>1876</v>
      </c>
      <c r="N68" s="2">
        <v>0</v>
      </c>
      <c r="P68" s="2">
        <v>0</v>
      </c>
      <c r="R68" s="2">
        <v>0</v>
      </c>
      <c r="T68" s="2">
        <v>0</v>
      </c>
      <c r="V68" s="2">
        <v>0</v>
      </c>
      <c r="X68" s="2">
        <v>0</v>
      </c>
      <c r="Z68" s="2">
        <v>0</v>
      </c>
      <c r="AB68" s="2">
        <v>0</v>
      </c>
      <c r="AD68" s="2">
        <v>0</v>
      </c>
    </row>
    <row r="69" spans="1:30" ht="18" customHeight="1">
      <c r="A69" s="34" t="s">
        <v>46</v>
      </c>
      <c r="B69" s="17" t="s">
        <v>91</v>
      </c>
      <c r="C69" s="32"/>
      <c r="D69" s="32"/>
      <c r="E69" s="32"/>
      <c r="F69" s="32"/>
      <c r="G69" s="32" t="s">
        <v>1</v>
      </c>
      <c r="H69" s="36">
        <v>0</v>
      </c>
      <c r="J69" s="36">
        <v>0</v>
      </c>
      <c r="L69" s="36">
        <v>1876</v>
      </c>
      <c r="N69" s="36">
        <v>0</v>
      </c>
      <c r="P69" s="36">
        <v>0</v>
      </c>
      <c r="R69" s="36">
        <v>0</v>
      </c>
      <c r="T69" s="36">
        <v>0</v>
      </c>
      <c r="V69" s="36">
        <v>0</v>
      </c>
      <c r="X69" s="36">
        <v>0</v>
      </c>
      <c r="Z69" s="36">
        <v>0</v>
      </c>
      <c r="AB69" s="36">
        <v>0</v>
      </c>
      <c r="AD69" s="36">
        <v>0</v>
      </c>
    </row>
    <row r="70" spans="1:31" ht="18" customHeight="1">
      <c r="A70" s="34" t="s">
        <v>47</v>
      </c>
      <c r="B70" s="32" t="s">
        <v>92</v>
      </c>
      <c r="C70" s="32"/>
      <c r="D70" s="32"/>
      <c r="E70" s="32"/>
      <c r="F70" s="32"/>
      <c r="G70" s="40" t="s">
        <v>1</v>
      </c>
      <c r="H70" s="38">
        <v>0</v>
      </c>
      <c r="I70" s="39"/>
      <c r="J70" s="38">
        <v>0</v>
      </c>
      <c r="K70" s="39"/>
      <c r="L70" s="38">
        <v>94</v>
      </c>
      <c r="M70" s="39"/>
      <c r="N70" s="38">
        <v>0</v>
      </c>
      <c r="O70" s="39"/>
      <c r="P70" s="38">
        <v>0</v>
      </c>
      <c r="Q70" s="39"/>
      <c r="R70" s="38">
        <v>0</v>
      </c>
      <c r="S70" s="39"/>
      <c r="T70" s="38">
        <v>0</v>
      </c>
      <c r="U70" s="39"/>
      <c r="V70" s="38">
        <v>0</v>
      </c>
      <c r="W70" s="39"/>
      <c r="X70" s="38">
        <v>0</v>
      </c>
      <c r="Y70" s="39"/>
      <c r="Z70" s="38">
        <v>0</v>
      </c>
      <c r="AA70" s="39"/>
      <c r="AB70" s="38">
        <v>0</v>
      </c>
      <c r="AC70" s="39"/>
      <c r="AD70" s="38">
        <v>0</v>
      </c>
      <c r="AE70" s="35"/>
    </row>
    <row r="71" spans="1:30" ht="30.75" customHeight="1">
      <c r="A71" s="33"/>
      <c r="B71" s="32" t="s">
        <v>93</v>
      </c>
      <c r="C71" s="32"/>
      <c r="D71" s="32"/>
      <c r="E71" s="32"/>
      <c r="F71" s="32"/>
      <c r="G71" s="32" t="s">
        <v>1</v>
      </c>
      <c r="H71" s="37">
        <f>SUM(H54:H70)</f>
        <v>0</v>
      </c>
      <c r="J71" s="37">
        <f>SUM(J54:J70)</f>
        <v>0</v>
      </c>
      <c r="L71" s="37">
        <f>SUM(L54:L70)</f>
        <v>1223865</v>
      </c>
      <c r="N71" s="37">
        <f>SUM(N54:N70)</f>
        <v>0</v>
      </c>
      <c r="P71" s="37">
        <f>SUM(P54:P70)</f>
        <v>0</v>
      </c>
      <c r="R71" s="37">
        <f>SUM(R54:R70)</f>
        <v>0</v>
      </c>
      <c r="T71" s="37">
        <f>SUM(T54:T70)</f>
        <v>0</v>
      </c>
      <c r="V71" s="37">
        <f>SUM(V54:V70)</f>
        <v>0</v>
      </c>
      <c r="X71" s="37">
        <f>SUM(X54:X70)</f>
        <v>0</v>
      </c>
      <c r="Z71" s="37">
        <f>SUM(Z54:Z70)</f>
        <v>0</v>
      </c>
      <c r="AB71" s="37">
        <f>SUM(AB54:AB70)</f>
        <v>0</v>
      </c>
      <c r="AD71" s="37">
        <f>SUM(AD54:AD70)</f>
        <v>0</v>
      </c>
    </row>
    <row r="72" spans="1:30" ht="12" customHeight="1">
      <c r="A72" s="33"/>
      <c r="B72" s="32"/>
      <c r="C72" s="32"/>
      <c r="D72" s="32"/>
      <c r="E72" s="32"/>
      <c r="F72" s="32"/>
      <c r="G72" s="32" t="s">
        <v>1</v>
      </c>
      <c r="H72" s="37"/>
      <c r="J72" s="37"/>
      <c r="L72" s="37"/>
      <c r="N72" s="37"/>
      <c r="P72" s="37"/>
      <c r="R72" s="37"/>
      <c r="T72" s="37"/>
      <c r="V72" s="37"/>
      <c r="X72" s="37"/>
      <c r="Z72" s="37"/>
      <c r="AB72" s="37"/>
      <c r="AD72" s="37"/>
    </row>
    <row r="73" spans="1:30" ht="17.25" customHeight="1">
      <c r="A73" s="33"/>
      <c r="B73" s="32" t="s">
        <v>59</v>
      </c>
      <c r="C73" s="32"/>
      <c r="D73" s="32"/>
      <c r="E73" s="32"/>
      <c r="F73" s="32"/>
      <c r="G73" s="32" t="s">
        <v>1</v>
      </c>
      <c r="H73" s="37"/>
      <c r="J73" s="37"/>
      <c r="L73" s="37"/>
      <c r="N73" s="37"/>
      <c r="P73" s="37"/>
      <c r="R73" s="37"/>
      <c r="T73" s="37"/>
      <c r="V73" s="37"/>
      <c r="X73" s="37"/>
      <c r="Z73" s="37"/>
      <c r="AB73" s="37"/>
      <c r="AD73" s="37"/>
    </row>
    <row r="74" spans="1:30" ht="18" customHeight="1">
      <c r="A74" s="33"/>
      <c r="B74" s="32" t="s">
        <v>95</v>
      </c>
      <c r="C74" s="32"/>
      <c r="D74" s="32"/>
      <c r="E74" s="32"/>
      <c r="F74" s="32"/>
      <c r="G74" s="32" t="s">
        <v>1</v>
      </c>
      <c r="H74" s="67">
        <v>0</v>
      </c>
      <c r="J74" s="67">
        <v>0</v>
      </c>
      <c r="L74" s="67">
        <v>-29380</v>
      </c>
      <c r="N74" s="37"/>
      <c r="P74" s="37"/>
      <c r="R74" s="37"/>
      <c r="T74" s="37"/>
      <c r="V74" s="37"/>
      <c r="X74" s="37"/>
      <c r="Z74" s="37"/>
      <c r="AB74" s="37"/>
      <c r="AD74" s="37"/>
    </row>
    <row r="75" spans="1:30" ht="9" customHeight="1">
      <c r="A75" s="33"/>
      <c r="B75" s="32"/>
      <c r="C75" s="32"/>
      <c r="D75" s="32"/>
      <c r="E75" s="32"/>
      <c r="F75" s="32"/>
      <c r="G75" s="32"/>
      <c r="H75" s="37"/>
      <c r="J75" s="37"/>
      <c r="L75" s="37"/>
      <c r="N75" s="37"/>
      <c r="P75" s="37"/>
      <c r="R75" s="37"/>
      <c r="T75" s="37"/>
      <c r="V75" s="37"/>
      <c r="X75" s="37"/>
      <c r="Z75" s="37"/>
      <c r="AB75" s="37"/>
      <c r="AD75" s="37"/>
    </row>
    <row r="76" spans="1:30" ht="18" customHeight="1">
      <c r="A76" s="33"/>
      <c r="B76" s="32" t="s">
        <v>94</v>
      </c>
      <c r="C76" s="32"/>
      <c r="D76" s="32"/>
      <c r="E76" s="32"/>
      <c r="F76" s="32"/>
      <c r="G76" s="32" t="s">
        <v>1</v>
      </c>
      <c r="H76" s="37">
        <f>SUM(H71:H75)</f>
        <v>0</v>
      </c>
      <c r="J76" s="37">
        <f>SUM(J71:J75)</f>
        <v>0</v>
      </c>
      <c r="L76" s="37">
        <f>SUM(L71:L75)</f>
        <v>1194485</v>
      </c>
      <c r="N76" s="37"/>
      <c r="P76" s="37"/>
      <c r="R76" s="37"/>
      <c r="T76" s="37"/>
      <c r="V76" s="37"/>
      <c r="X76" s="37"/>
      <c r="Z76" s="37"/>
      <c r="AB76" s="37"/>
      <c r="AD76" s="37"/>
    </row>
    <row r="78" spans="2:30" ht="15" customHeight="1">
      <c r="B78" s="112" t="s">
        <v>43</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4"/>
    </row>
    <row r="79" spans="2:30" ht="15" customHeight="1">
      <c r="B79" s="115"/>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7"/>
    </row>
    <row r="80" spans="2:30" ht="15" customHeight="1">
      <c r="B80" s="115"/>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7"/>
    </row>
    <row r="81" spans="2:30" ht="15" customHeight="1">
      <c r="B81" s="115"/>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7"/>
    </row>
    <row r="82" spans="2:30" ht="15" customHeight="1">
      <c r="B82" s="115"/>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7"/>
    </row>
    <row r="83" spans="2:30" ht="15" customHeight="1">
      <c r="B83" s="115"/>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7"/>
    </row>
    <row r="84" spans="2:30" ht="15" customHeight="1">
      <c r="B84" s="118"/>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20"/>
    </row>
    <row r="87" spans="1:30" ht="15">
      <c r="A87" s="11"/>
      <c r="B87" s="3"/>
      <c r="C87" s="5"/>
      <c r="D87" s="3"/>
      <c r="E87" s="3"/>
      <c r="F87" s="3"/>
      <c r="G87" s="3"/>
      <c r="H87" s="3"/>
      <c r="I87" s="3"/>
      <c r="J87" s="3"/>
      <c r="K87" s="3"/>
      <c r="L87" s="3"/>
      <c r="M87" s="3"/>
      <c r="N87" s="3"/>
      <c r="O87" s="3"/>
      <c r="P87" s="3"/>
      <c r="Q87" s="3"/>
      <c r="R87" s="3"/>
      <c r="S87" s="3"/>
      <c r="T87" s="3"/>
      <c r="U87" s="3"/>
      <c r="V87" s="3"/>
      <c r="W87" s="3"/>
      <c r="X87" s="3"/>
      <c r="Y87" s="3"/>
      <c r="Z87" s="3"/>
      <c r="AA87" s="3"/>
      <c r="AB87" s="3"/>
      <c r="AC87" s="3"/>
      <c r="AD87" s="3"/>
    </row>
  </sheetData>
  <mergeCells count="2">
    <mergeCell ref="B78:AD84"/>
    <mergeCell ref="H50:L50"/>
  </mergeCells>
  <printOptions/>
  <pageMargins left="0.75" right="0.75" top="1" bottom="1" header="0.5" footer="0.5"/>
  <pageSetup horizontalDpi="600" verticalDpi="600" orientation="landscape" scale="55" r:id="rId1"/>
  <rowBreaks count="1" manualBreakCount="1">
    <brk id="43" max="30" man="1"/>
  </rowBreaks>
</worksheet>
</file>

<file path=xl/worksheets/sheet2.xml><?xml version="1.0" encoding="utf-8"?>
<worksheet xmlns="http://schemas.openxmlformats.org/spreadsheetml/2006/main" xmlns:r="http://schemas.openxmlformats.org/officeDocument/2006/relationships">
  <sheetPr>
    <pageSetUpPr fitToPage="1"/>
  </sheetPr>
  <dimension ref="A2:U26"/>
  <sheetViews>
    <sheetView view="pageBreakPreview" zoomScale="60" workbookViewId="0" topLeftCell="A1">
      <selection activeCell="D25" sqref="D25"/>
    </sheetView>
  </sheetViews>
  <sheetFormatPr defaultColWidth="9.140625" defaultRowHeight="12.75"/>
  <cols>
    <col min="1" max="1" width="3.00390625" style="26" customWidth="1"/>
    <col min="2" max="4" width="9.140625" style="26" customWidth="1"/>
    <col min="5" max="5" width="11.140625" style="26" customWidth="1"/>
    <col min="6" max="6" width="3.140625" style="26" customWidth="1"/>
    <col min="7" max="7" width="14.7109375" style="26" customWidth="1"/>
    <col min="8" max="8" width="2.421875" style="26" customWidth="1"/>
    <col min="9" max="9" width="14.00390625" style="26" customWidth="1"/>
    <col min="10" max="10" width="2.00390625" style="26" customWidth="1"/>
    <col min="11" max="11" width="13.7109375" style="26" customWidth="1"/>
    <col min="12" max="12" width="2.8515625" style="26" customWidth="1"/>
    <col min="13" max="13" width="11.7109375" style="26" customWidth="1"/>
    <col min="14" max="14" width="2.7109375" style="26" customWidth="1"/>
    <col min="15" max="15" width="8.57421875" style="26" customWidth="1"/>
    <col min="16" max="16" width="1.8515625" style="26" customWidth="1"/>
    <col min="17" max="17" width="8.57421875" style="26" customWidth="1"/>
    <col min="18" max="18" width="2.28125" style="26" customWidth="1"/>
    <col min="19" max="19" width="14.00390625" style="26" customWidth="1"/>
    <col min="20" max="20" width="2.00390625" style="26" customWidth="1"/>
    <col min="21" max="21" width="10.140625" style="26" customWidth="1"/>
    <col min="22" max="22" width="2.28125" style="26" customWidth="1"/>
    <col min="23" max="23" width="10.140625" style="26" customWidth="1"/>
    <col min="24" max="24" width="2.421875" style="26" customWidth="1"/>
    <col min="25" max="25" width="14.00390625" style="26" customWidth="1"/>
    <col min="26" max="26" width="2.421875" style="26" customWidth="1"/>
    <col min="27" max="27" width="8.57421875" style="26" customWidth="1"/>
    <col min="28" max="28" width="2.57421875" style="26" customWidth="1"/>
    <col min="29" max="29" width="8.57421875" style="26" customWidth="1"/>
    <col min="30" max="30" width="2.7109375" style="26" customWidth="1"/>
    <col min="31" max="31" width="11.7109375" style="26" customWidth="1"/>
    <col min="32" max="32" width="2.28125" style="26" customWidth="1"/>
    <col min="33" max="33" width="12.8515625" style="26" customWidth="1"/>
    <col min="34" max="34" width="2.57421875" style="26" customWidth="1"/>
    <col min="35" max="35" width="13.421875" style="26" customWidth="1"/>
    <col min="36" max="36" width="2.28125" style="26" customWidth="1"/>
    <col min="37" max="37" width="14.00390625" style="26" customWidth="1"/>
    <col min="38" max="16384" width="9.140625" style="26" customWidth="1"/>
  </cols>
  <sheetData>
    <row r="2" spans="1:21" ht="18">
      <c r="A2" s="127" t="s">
        <v>16</v>
      </c>
      <c r="B2" s="128"/>
      <c r="C2" s="128"/>
      <c r="D2" s="128"/>
      <c r="E2" s="128"/>
      <c r="F2" s="128"/>
      <c r="G2" s="128"/>
      <c r="H2" s="128"/>
      <c r="I2" s="128"/>
      <c r="J2" s="128"/>
      <c r="K2" s="128"/>
      <c r="L2" s="128"/>
      <c r="M2" s="128"/>
      <c r="N2" s="128"/>
      <c r="O2" s="128"/>
      <c r="P2" s="128"/>
      <c r="Q2" s="128"/>
      <c r="R2" s="128"/>
      <c r="S2" s="128"/>
      <c r="T2" s="128"/>
      <c r="U2" s="129"/>
    </row>
    <row r="3" spans="1:21" ht="18">
      <c r="A3" s="130" t="s">
        <v>55</v>
      </c>
      <c r="B3" s="131"/>
      <c r="C3" s="131"/>
      <c r="D3" s="131"/>
      <c r="E3" s="131"/>
      <c r="F3" s="131"/>
      <c r="G3" s="131"/>
      <c r="H3" s="131"/>
      <c r="I3" s="131"/>
      <c r="J3" s="131"/>
      <c r="K3" s="131"/>
      <c r="L3" s="131"/>
      <c r="M3" s="131"/>
      <c r="N3" s="131"/>
      <c r="O3" s="131"/>
      <c r="P3" s="131"/>
      <c r="Q3" s="131"/>
      <c r="R3" s="131"/>
      <c r="S3" s="131"/>
      <c r="T3" s="131"/>
      <c r="U3" s="132"/>
    </row>
    <row r="4" spans="1:21" ht="12" customHeight="1">
      <c r="A4" s="54"/>
      <c r="B4" s="19"/>
      <c r="C4" s="19"/>
      <c r="D4" s="19"/>
      <c r="E4" s="19"/>
      <c r="F4" s="19"/>
      <c r="G4" s="19"/>
      <c r="H4" s="19"/>
      <c r="I4" s="19"/>
      <c r="J4" s="19"/>
      <c r="K4" s="19"/>
      <c r="L4" s="19"/>
      <c r="M4" s="19"/>
      <c r="N4" s="19"/>
      <c r="O4" s="19"/>
      <c r="P4" s="19"/>
      <c r="Q4" s="19"/>
      <c r="R4" s="19"/>
      <c r="S4" s="19"/>
      <c r="T4" s="19"/>
      <c r="U4" s="20"/>
    </row>
    <row r="5" spans="2:21" ht="54" customHeight="1">
      <c r="B5" s="124" t="s">
        <v>33</v>
      </c>
      <c r="C5" s="125"/>
      <c r="D5" s="125"/>
      <c r="E5" s="125"/>
      <c r="F5" s="125"/>
      <c r="G5" s="125"/>
      <c r="H5" s="125"/>
      <c r="I5" s="125"/>
      <c r="J5" s="125"/>
      <c r="K5" s="125"/>
      <c r="L5" s="125"/>
      <c r="M5" s="125"/>
      <c r="N5" s="125"/>
      <c r="O5" s="125"/>
      <c r="P5" s="125"/>
      <c r="Q5" s="125"/>
      <c r="R5" s="125"/>
      <c r="S5" s="125"/>
      <c r="T5" s="125"/>
      <c r="U5" s="126"/>
    </row>
    <row r="7" spans="2:9" ht="12.75">
      <c r="B7" s="42"/>
      <c r="C7" s="42"/>
      <c r="D7" s="42"/>
      <c r="E7" s="42"/>
      <c r="F7" s="42"/>
      <c r="G7" s="107" t="s">
        <v>31</v>
      </c>
      <c r="H7" s="47"/>
      <c r="I7" s="107" t="s">
        <v>51</v>
      </c>
    </row>
    <row r="8" spans="2:10" ht="12.75">
      <c r="B8" s="42"/>
      <c r="C8" s="42"/>
      <c r="D8" s="42"/>
      <c r="E8" s="42"/>
      <c r="F8" s="106"/>
      <c r="G8" s="109" t="s">
        <v>49</v>
      </c>
      <c r="H8" s="110"/>
      <c r="I8" s="111" t="s">
        <v>50</v>
      </c>
      <c r="J8" s="50"/>
    </row>
    <row r="9" spans="2:11" ht="12.75">
      <c r="B9" s="42" t="s">
        <v>62</v>
      </c>
      <c r="C9" s="42"/>
      <c r="D9" s="42"/>
      <c r="E9" s="42"/>
      <c r="F9" s="42" t="s">
        <v>1</v>
      </c>
      <c r="G9" s="108">
        <v>594703</v>
      </c>
      <c r="H9" s="42"/>
      <c r="I9" s="108">
        <v>60000</v>
      </c>
      <c r="K9" s="53" t="s">
        <v>52</v>
      </c>
    </row>
    <row r="10" spans="2:11" ht="12.75">
      <c r="B10" s="42" t="s">
        <v>63</v>
      </c>
      <c r="C10" s="42"/>
      <c r="D10" s="42"/>
      <c r="E10" s="42"/>
      <c r="F10" s="42" t="s">
        <v>1</v>
      </c>
      <c r="G10" s="42">
        <v>286095</v>
      </c>
      <c r="H10" s="42"/>
      <c r="I10" s="51">
        <v>0</v>
      </c>
      <c r="K10" s="41" t="s">
        <v>29</v>
      </c>
    </row>
    <row r="11" spans="2:11" ht="12.75">
      <c r="B11" s="42" t="s">
        <v>64</v>
      </c>
      <c r="C11" s="42"/>
      <c r="D11" s="42"/>
      <c r="E11" s="42"/>
      <c r="F11" s="42" t="s">
        <v>1</v>
      </c>
      <c r="G11" s="42">
        <v>28140</v>
      </c>
      <c r="H11" s="42"/>
      <c r="I11" s="51">
        <v>48418</v>
      </c>
      <c r="K11" s="41" t="s">
        <v>29</v>
      </c>
    </row>
    <row r="12" spans="2:11" ht="12.75">
      <c r="B12" s="42" t="s">
        <v>65</v>
      </c>
      <c r="C12" s="42"/>
      <c r="D12" s="42"/>
      <c r="E12" s="42"/>
      <c r="F12" s="42" t="s">
        <v>1</v>
      </c>
      <c r="G12" s="42">
        <v>16884</v>
      </c>
      <c r="H12" s="42"/>
      <c r="I12" s="51">
        <v>0</v>
      </c>
      <c r="K12" s="53" t="s">
        <v>53</v>
      </c>
    </row>
    <row r="13" spans="2:11" ht="12.75">
      <c r="B13" s="42" t="s">
        <v>66</v>
      </c>
      <c r="C13" s="42"/>
      <c r="D13" s="42"/>
      <c r="E13" s="42"/>
      <c r="F13" s="42" t="s">
        <v>1</v>
      </c>
      <c r="G13" s="42">
        <v>23450</v>
      </c>
      <c r="H13" s="42"/>
      <c r="I13" s="51">
        <v>44119</v>
      </c>
      <c r="K13" s="48" t="s">
        <v>32</v>
      </c>
    </row>
    <row r="14" spans="2:11" ht="12.75">
      <c r="B14" s="42" t="s">
        <v>67</v>
      </c>
      <c r="C14" s="42"/>
      <c r="D14" s="42"/>
      <c r="E14" s="42"/>
      <c r="F14" s="42" t="s">
        <v>1</v>
      </c>
      <c r="G14" s="42">
        <v>167756</v>
      </c>
      <c r="H14" s="42"/>
      <c r="I14" s="51">
        <v>0</v>
      </c>
      <c r="K14" s="41" t="s">
        <v>29</v>
      </c>
    </row>
    <row r="15" spans="2:11" ht="12.75">
      <c r="B15" s="42" t="s">
        <v>68</v>
      </c>
      <c r="C15" s="42"/>
      <c r="D15" s="42"/>
      <c r="E15" s="42"/>
      <c r="F15" s="42" t="s">
        <v>1</v>
      </c>
      <c r="G15" s="42">
        <v>9768</v>
      </c>
      <c r="H15" s="42"/>
      <c r="I15" s="51">
        <v>0</v>
      </c>
      <c r="K15" s="48" t="s">
        <v>30</v>
      </c>
    </row>
    <row r="16" spans="2:11" ht="12.75">
      <c r="B16" s="42" t="s">
        <v>69</v>
      </c>
      <c r="C16" s="42"/>
      <c r="D16" s="42"/>
      <c r="E16" s="42"/>
      <c r="F16" s="42" t="s">
        <v>1</v>
      </c>
      <c r="G16" s="42">
        <v>37521</v>
      </c>
      <c r="H16" s="42"/>
      <c r="I16" s="51">
        <v>70060</v>
      </c>
      <c r="K16" s="48" t="s">
        <v>32</v>
      </c>
    </row>
    <row r="17" spans="2:11" ht="12.75">
      <c r="B17" s="42" t="s">
        <v>70</v>
      </c>
      <c r="C17" s="42"/>
      <c r="D17" s="42"/>
      <c r="E17" s="42"/>
      <c r="F17" s="42" t="s">
        <v>1</v>
      </c>
      <c r="G17" s="42">
        <v>9380</v>
      </c>
      <c r="H17" s="42"/>
      <c r="I17" s="51">
        <v>5000</v>
      </c>
      <c r="K17" s="41" t="s">
        <v>29</v>
      </c>
    </row>
    <row r="18" spans="2:11" ht="12.75">
      <c r="B18" s="42" t="s">
        <v>71</v>
      </c>
      <c r="C18" s="42"/>
      <c r="D18" s="42"/>
      <c r="E18" s="42"/>
      <c r="F18" s="42" t="s">
        <v>1</v>
      </c>
      <c r="G18" s="42">
        <v>34707</v>
      </c>
      <c r="H18" s="42"/>
      <c r="I18" s="51">
        <v>10175</v>
      </c>
      <c r="K18" s="41" t="s">
        <v>29</v>
      </c>
    </row>
    <row r="19" spans="2:11" ht="12.75">
      <c r="B19" s="42" t="s">
        <v>48</v>
      </c>
      <c r="C19" s="42"/>
      <c r="D19" s="42"/>
      <c r="E19" s="42"/>
      <c r="F19" s="42" t="s">
        <v>1</v>
      </c>
      <c r="G19" s="42"/>
      <c r="H19" s="42"/>
      <c r="I19" s="51"/>
      <c r="K19" s="41"/>
    </row>
    <row r="20" spans="2:11" ht="12.75">
      <c r="B20" s="42" t="s">
        <v>72</v>
      </c>
      <c r="C20" s="42"/>
      <c r="D20" s="42"/>
      <c r="E20" s="42"/>
      <c r="F20" s="42" t="s">
        <v>1</v>
      </c>
      <c r="G20" s="42">
        <v>9849</v>
      </c>
      <c r="H20" s="42"/>
      <c r="I20" s="51">
        <v>6232</v>
      </c>
      <c r="K20" s="41" t="s">
        <v>29</v>
      </c>
    </row>
    <row r="21" spans="2:11" ht="12.75">
      <c r="B21" s="42" t="s">
        <v>73</v>
      </c>
      <c r="C21" s="42"/>
      <c r="D21" s="42"/>
      <c r="E21" s="42"/>
      <c r="F21" s="42" t="s">
        <v>1</v>
      </c>
      <c r="G21" s="42">
        <v>938</v>
      </c>
      <c r="H21" s="42"/>
      <c r="I21" s="51">
        <v>0</v>
      </c>
      <c r="K21" s="41" t="s">
        <v>29</v>
      </c>
    </row>
    <row r="22" spans="2:11" ht="12.75">
      <c r="B22" s="42" t="s">
        <v>74</v>
      </c>
      <c r="C22" s="42"/>
      <c r="D22" s="42"/>
      <c r="E22" s="42"/>
      <c r="F22" s="42" t="s">
        <v>1</v>
      </c>
      <c r="G22" s="42">
        <v>828</v>
      </c>
      <c r="H22" s="44"/>
      <c r="I22" s="52">
        <v>0</v>
      </c>
      <c r="K22" s="48" t="s">
        <v>30</v>
      </c>
    </row>
    <row r="23" spans="2:11" ht="12.75">
      <c r="B23" s="43" t="s">
        <v>75</v>
      </c>
      <c r="C23" s="42"/>
      <c r="D23" s="42"/>
      <c r="E23" s="42"/>
      <c r="F23" s="42" t="s">
        <v>1</v>
      </c>
      <c r="G23" s="42">
        <v>1876</v>
      </c>
      <c r="H23" s="49"/>
      <c r="I23" s="63">
        <v>0</v>
      </c>
      <c r="J23" s="50"/>
      <c r="K23" s="48" t="s">
        <v>30</v>
      </c>
    </row>
    <row r="24" spans="2:11" ht="12.75">
      <c r="B24" s="42" t="s">
        <v>77</v>
      </c>
      <c r="C24" s="43"/>
      <c r="D24" s="43"/>
      <c r="E24" s="43"/>
      <c r="F24" s="43" t="s">
        <v>1</v>
      </c>
      <c r="G24" s="44">
        <v>1876</v>
      </c>
      <c r="H24" s="62"/>
      <c r="I24" s="49">
        <v>0</v>
      </c>
      <c r="J24" s="50"/>
      <c r="K24" s="53" t="s">
        <v>54</v>
      </c>
    </row>
    <row r="25" spans="2:11" ht="12.75">
      <c r="B25" s="43" t="s">
        <v>76</v>
      </c>
      <c r="C25" s="43"/>
      <c r="D25" s="43"/>
      <c r="E25" s="43"/>
      <c r="F25" s="43" t="s">
        <v>1</v>
      </c>
      <c r="G25" s="45">
        <v>94</v>
      </c>
      <c r="H25" s="43"/>
      <c r="I25" s="64">
        <v>0</v>
      </c>
      <c r="K25" s="41" t="s">
        <v>29</v>
      </c>
    </row>
    <row r="26" spans="7:9" ht="12.75">
      <c r="G26" s="46">
        <f>SUM(G9:G25)</f>
        <v>1223865</v>
      </c>
      <c r="I26" s="46">
        <f>SUM(I9:I25)</f>
        <v>244004</v>
      </c>
    </row>
  </sheetData>
  <mergeCells count="3">
    <mergeCell ref="B5:U5"/>
    <mergeCell ref="A2:U2"/>
    <mergeCell ref="A3:U3"/>
  </mergeCells>
  <printOptions/>
  <pageMargins left="0.75" right="0.75" top="1" bottom="1" header="0.5" footer="0.5"/>
  <pageSetup fitToHeight="1" fitToWidth="1"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2005-01-31T19:29:34Z</cp:lastPrinted>
  <dcterms:created xsi:type="dcterms:W3CDTF">2003-12-29T19:39:16Z</dcterms:created>
  <dcterms:modified xsi:type="dcterms:W3CDTF">2005-03-03T15:34:39Z</dcterms:modified>
  <cp:category/>
  <cp:version/>
  <cp:contentType/>
  <cp:contentStatus/>
</cp:coreProperties>
</file>