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075" windowHeight="14565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<sst xmlns="http://schemas.openxmlformats.org/spreadsheetml/2006/main" count="101" uniqueCount="89">
  <si>
    <t>Administrative</t>
  </si>
  <si>
    <t>[Money amounts are in thousands of dollars]</t>
  </si>
  <si>
    <t>Management</t>
  </si>
  <si>
    <t>and Support</t>
  </si>
  <si>
    <t xml:space="preserve">Agriculture, </t>
  </si>
  <si>
    <t xml:space="preserve">Wholesale </t>
  </si>
  <si>
    <t>Real Estate</t>
  </si>
  <si>
    <t>Professional,</t>
  </si>
  <si>
    <t xml:space="preserve">of </t>
  </si>
  <si>
    <t>and Waste</t>
  </si>
  <si>
    <t xml:space="preserve">Forestry, </t>
  </si>
  <si>
    <t xml:space="preserve">and </t>
  </si>
  <si>
    <t>Transportation</t>
  </si>
  <si>
    <t>Finance</t>
  </si>
  <si>
    <t>and Rental</t>
  </si>
  <si>
    <t>Scientific,</t>
  </si>
  <si>
    <t>Companies</t>
  </si>
  <si>
    <t>Health Care</t>
  </si>
  <si>
    <t xml:space="preserve">Arts, </t>
  </si>
  <si>
    <t>Accommodation</t>
  </si>
  <si>
    <t xml:space="preserve">All </t>
  </si>
  <si>
    <t xml:space="preserve">Fishing, and </t>
  </si>
  <si>
    <t xml:space="preserve">Retail </t>
  </si>
  <si>
    <t>Retail Trade</t>
  </si>
  <si>
    <t>and</t>
  </si>
  <si>
    <t>and Technical</t>
  </si>
  <si>
    <t xml:space="preserve">(holding </t>
  </si>
  <si>
    <t>and Remediation</t>
  </si>
  <si>
    <t>Educational</t>
  </si>
  <si>
    <t>and Social</t>
  </si>
  <si>
    <t>Entertainment,</t>
  </si>
  <si>
    <t>and Food</t>
  </si>
  <si>
    <t>Other</t>
  </si>
  <si>
    <t>Item</t>
  </si>
  <si>
    <t>Industries [1]</t>
  </si>
  <si>
    <t>Hunting</t>
  </si>
  <si>
    <t>Mining</t>
  </si>
  <si>
    <t>Utilities</t>
  </si>
  <si>
    <t>Construction</t>
  </si>
  <si>
    <t>Manufacturing</t>
  </si>
  <si>
    <t>Trade</t>
  </si>
  <si>
    <t>Not Allocable</t>
  </si>
  <si>
    <t>Warehousing</t>
  </si>
  <si>
    <t>Information</t>
  </si>
  <si>
    <t>Insurance</t>
  </si>
  <si>
    <t>Leasing</t>
  </si>
  <si>
    <t>Services</t>
  </si>
  <si>
    <t>companies)</t>
  </si>
  <si>
    <t>Assistance</t>
  </si>
  <si>
    <t>and Recreation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</si>
  <si>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</si>
  <si>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</si>
  <si>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</si>
  <si>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</si>
  <si>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</si>
  <si>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</si>
  <si>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</si>
  <si>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</si>
  <si>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</si>
  <si>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</si>
  <si>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</si>
  <si>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</si>
  <si>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</si>
  <si>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</si>
  <si>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</si>
  <si>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</si>
  <si>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</si>
  <si>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</si>
  <si>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</si>
  <si>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</si>
  <si>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</si>
  <si>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</si>
  <si>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Number of returns</t>
  </si>
  <si>
    <t>Total assets</t>
  </si>
  <si>
    <t>Total receipts</t>
  </si>
  <si>
    <t>Total net income (less deficit)</t>
  </si>
  <si>
    <t>Net income (less deficit) from a trade or business</t>
  </si>
  <si>
    <t>Portfolio income (less deficit) distributed to shareholders, total</t>
  </si>
  <si>
    <t xml:space="preserve">   Dividend income</t>
  </si>
  <si>
    <t xml:space="preserve">   Interest income</t>
  </si>
  <si>
    <t xml:space="preserve">   Royalty income</t>
  </si>
  <si>
    <t xml:space="preserve">   Net short-term capital gain (less loss)</t>
  </si>
  <si>
    <t xml:space="preserve">   Net long-term capital gain (less loss)</t>
  </si>
  <si>
    <t>Real estate rental net income (less deficit)</t>
  </si>
  <si>
    <t>Net income (less deficit) from other rental activity</t>
  </si>
  <si>
    <t>*Estimate should be used with caution because of the small number of returns on which it is based.</t>
  </si>
  <si>
    <r>
      <rPr>
        <sz val="10"/>
        <rFont val="Arial"/>
        <family val="0"/>
      </rPr>
      <t>[1] Includes returns not allocable by industrial sector,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which are not shown separately.</t>
    </r>
  </si>
  <si>
    <t>NOTE:  Detail may not add to totals because of rounding.</t>
  </si>
  <si>
    <t>Figure D      S Corporation Total Assets, Total Receipts, and Total Net Income (Less Deficit), by Industrial Sector, Tax Year 2007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</si>
</sst>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\ ###0;&quot;*&quot;\-###0"/>
    <numFmt numFmtId="165" formatCode="000000\-0000\-00\ "/>
    <numFmt numFmtId="166" formatCode="\ ###0_);\-###0_);&quot;-&quot;_)"/>
    <numFmt numFmtId="167" formatCode="00\-000\-000\-000\-00\-0\ "/>
    <numFmt numFmtId="168" formatCode="&quot;**&quot;\ ###0;&quot;**&quot;\-###0"/>
    <numFmt numFmtId="169" formatCode="00\-0000000\ "/>
    <numFmt numFmtId="170" formatCode="00\-000000\-0000\-00\ "/>
    <numFmt numFmtId="171" formatCode="&quot;*&quot;\ ###0_);&quot;*&quot;\-###0_)"/>
    <numFmt numFmtId="172" formatCode="000\-00\-0000\ "/>
    <numFmt numFmtId="173" formatCode="########"/>
    <numFmt numFmtId="174" formatCode="&quot;*&quot;#,##0;&quot;*&quot;\-#,##0;&quot;*&quot;@"/>
  </numFmts>
  <fonts count="3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66" fontId="0" fillId="0" borderId="0" applyFont="0" applyFill="0" applyBorder="0" applyAlignment="0" applyProtection="0"/>
    <xf numFmtId="1" fontId="4" fillId="0" borderId="0">
      <alignment/>
      <protection/>
    </xf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 quotePrefix="1">
      <alignment horizontal="center"/>
    </xf>
    <xf numFmtId="3" fontId="2" fillId="0" borderId="0" xfId="0" applyNumberFormat="1" applyFont="1" applyAlignment="1" quotePrefix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Fill="1" applyAlignment="1">
      <alignment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terick" xfId="39"/>
    <cellStyle name="Asterisk" xfId="40"/>
    <cellStyle name="Bad" xfId="41"/>
    <cellStyle name="Calculation" xfId="42"/>
    <cellStyle name="Check Cell" xfId="43"/>
    <cellStyle name="Comma" xfId="44"/>
    <cellStyle name="Comma [0]" xfId="45"/>
    <cellStyle name="CPL" xfId="46"/>
    <cellStyle name="Currency" xfId="47"/>
    <cellStyle name="Currency [0]" xfId="48"/>
    <cellStyle name="Dash Equals Zero" xfId="49"/>
    <cellStyle name="Disclosure" xfId="50"/>
    <cellStyle name="DLN" xfId="51"/>
    <cellStyle name="Double Asterick" xfId="52"/>
    <cellStyle name="Double Leading Asterisk" xfId="53"/>
    <cellStyle name="EIN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SCPL" xfId="67"/>
    <cellStyle name="Single Leading Asterisk" xfId="68"/>
    <cellStyle name="SSN" xfId="69"/>
    <cellStyle name="Title" xfId="70"/>
    <cellStyle name="Total" xfId="71"/>
    <cellStyle name="Triple Leading Asterisk" xfId="72"/>
    <cellStyle name="Warning Text" xfId="73"/>
    <cellStyle name="Y2K Dat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5.28125" style="0" customWidth="1"/>
    <col min="2" max="3" width="12.7109375" style="0" bestFit="1" customWidth="1"/>
    <col min="4" max="4" width="9.8515625" style="0" bestFit="1" customWidth="1"/>
    <col min="5" max="5" width="9.28125" style="0" customWidth="1"/>
    <col min="6" max="6" width="12.28125" style="0" bestFit="1" customWidth="1"/>
    <col min="7" max="7" width="14.140625" style="0" bestFit="1" customWidth="1"/>
    <col min="8" max="10" width="12.7109375" style="0" bestFit="1" customWidth="1"/>
    <col min="11" max="11" width="13.28125" style="0" bestFit="1" customWidth="1"/>
    <col min="12" max="12" width="14.28125" style="0" bestFit="1" customWidth="1"/>
    <col min="13" max="13" width="11.421875" style="0" bestFit="1" customWidth="1"/>
    <col min="14" max="14" width="10.8515625" style="0" bestFit="1" customWidth="1"/>
    <col min="15" max="15" width="11.140625" style="0" bestFit="1" customWidth="1"/>
    <col min="16" max="16" width="14.00390625" style="0" bestFit="1" customWidth="1"/>
    <col min="17" max="17" width="12.8515625" style="0" bestFit="1" customWidth="1"/>
    <col min="18" max="18" width="16.7109375" style="0" bestFit="1" customWidth="1"/>
    <col min="19" max="20" width="11.7109375" style="0" bestFit="1" customWidth="1"/>
    <col min="21" max="21" width="15.00390625" style="0" bestFit="1" customWidth="1"/>
    <col min="22" max="22" width="15.8515625" style="0" bestFit="1" customWidth="1"/>
    <col min="23" max="23" width="10.8515625" style="0" customWidth="1"/>
  </cols>
  <sheetData>
    <row r="1" spans="1:19" ht="12.75">
      <c r="A1" s="1" t="s">
        <v>88</v>
      </c>
      <c r="I1" s="2"/>
      <c r="Q1" s="3"/>
      <c r="R1" s="4" t="s">
        <v>0</v>
      </c>
      <c r="S1" s="3"/>
    </row>
    <row r="2" spans="1:19" ht="12.7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O2" s="6"/>
      <c r="P2" s="6"/>
      <c r="Q2" s="7" t="s">
        <v>2</v>
      </c>
      <c r="R2" s="7" t="s">
        <v>3</v>
      </c>
      <c r="S2" s="6"/>
    </row>
    <row r="3" spans="3:18" s="3" customFormat="1" ht="12.75">
      <c r="C3" s="4" t="s">
        <v>4</v>
      </c>
      <c r="H3" s="8"/>
      <c r="J3" s="8"/>
      <c r="K3" s="9" t="s">
        <v>5</v>
      </c>
      <c r="O3" s="4" t="s">
        <v>6</v>
      </c>
      <c r="P3" s="4" t="s">
        <v>7</v>
      </c>
      <c r="Q3" s="4" t="s">
        <v>8</v>
      </c>
      <c r="R3" s="4" t="s">
        <v>9</v>
      </c>
    </row>
    <row r="4" spans="3:22" s="3" customFormat="1" ht="12.75">
      <c r="C4" s="4" t="s">
        <v>10</v>
      </c>
      <c r="H4" s="9" t="s">
        <v>5</v>
      </c>
      <c r="I4" s="8"/>
      <c r="J4" s="8"/>
      <c r="K4" s="9" t="s">
        <v>11</v>
      </c>
      <c r="L4" s="9" t="s">
        <v>12</v>
      </c>
      <c r="M4" s="8"/>
      <c r="N4" s="4" t="s">
        <v>13</v>
      </c>
      <c r="O4" s="4" t="s">
        <v>14</v>
      </c>
      <c r="P4" s="4" t="s">
        <v>15</v>
      </c>
      <c r="Q4" s="4" t="s">
        <v>16</v>
      </c>
      <c r="R4" s="4" t="s">
        <v>2</v>
      </c>
      <c r="T4" s="4" t="s">
        <v>17</v>
      </c>
      <c r="U4" s="4" t="s">
        <v>18</v>
      </c>
      <c r="V4" s="4" t="s">
        <v>19</v>
      </c>
    </row>
    <row r="5" spans="2:23" s="3" customFormat="1" ht="12.75">
      <c r="B5" s="4" t="s">
        <v>20</v>
      </c>
      <c r="C5" s="4" t="s">
        <v>21</v>
      </c>
      <c r="H5" s="9" t="s">
        <v>11</v>
      </c>
      <c r="I5" s="9" t="s">
        <v>5</v>
      </c>
      <c r="J5" s="9" t="s">
        <v>22</v>
      </c>
      <c r="K5" s="9" t="s">
        <v>23</v>
      </c>
      <c r="L5" s="9" t="s">
        <v>24</v>
      </c>
      <c r="M5" s="8"/>
      <c r="N5" s="4" t="s">
        <v>11</v>
      </c>
      <c r="O5" s="4" t="s">
        <v>24</v>
      </c>
      <c r="P5" s="4" t="s">
        <v>25</v>
      </c>
      <c r="Q5" s="4" t="s">
        <v>26</v>
      </c>
      <c r="R5" s="4" t="s">
        <v>27</v>
      </c>
      <c r="S5" s="4" t="s">
        <v>28</v>
      </c>
      <c r="T5" s="4" t="s">
        <v>29</v>
      </c>
      <c r="U5" s="4" t="s">
        <v>30</v>
      </c>
      <c r="V5" s="4" t="s">
        <v>31</v>
      </c>
      <c r="W5" s="4" t="s">
        <v>32</v>
      </c>
    </row>
    <row r="6" spans="1:23" s="3" customFormat="1" ht="12.75">
      <c r="A6" s="10" t="s">
        <v>33</v>
      </c>
      <c r="B6" s="11" t="s">
        <v>34</v>
      </c>
      <c r="C6" s="4" t="s">
        <v>35</v>
      </c>
      <c r="D6" s="4" t="s">
        <v>36</v>
      </c>
      <c r="E6" s="7" t="s">
        <v>37</v>
      </c>
      <c r="F6" s="4" t="s">
        <v>38</v>
      </c>
      <c r="G6" s="4" t="s">
        <v>39</v>
      </c>
      <c r="H6" s="9" t="s">
        <v>23</v>
      </c>
      <c r="I6" s="9" t="s">
        <v>40</v>
      </c>
      <c r="J6" s="9" t="s">
        <v>40</v>
      </c>
      <c r="K6" s="9" t="s">
        <v>41</v>
      </c>
      <c r="L6" s="9" t="s">
        <v>42</v>
      </c>
      <c r="M6" s="9" t="s">
        <v>43</v>
      </c>
      <c r="N6" s="4" t="s">
        <v>44</v>
      </c>
      <c r="O6" s="4" t="s">
        <v>45</v>
      </c>
      <c r="P6" s="4" t="s">
        <v>46</v>
      </c>
      <c r="Q6" s="4" t="s">
        <v>47</v>
      </c>
      <c r="R6" s="4" t="s">
        <v>46</v>
      </c>
      <c r="S6" s="4" t="s">
        <v>46</v>
      </c>
      <c r="T6" s="4" t="s">
        <v>48</v>
      </c>
      <c r="U6" s="9" t="s">
        <v>49</v>
      </c>
      <c r="V6" s="9" t="s">
        <v>46</v>
      </c>
      <c r="W6" s="9" t="s">
        <v>46</v>
      </c>
    </row>
    <row r="7" spans="2:23" s="3" customFormat="1" ht="12.75">
      <c r="B7" s="12" t="s">
        <v>50</v>
      </c>
      <c r="C7" s="12" t="s">
        <v>51</v>
      </c>
      <c r="D7" s="12" t="s">
        <v>52</v>
      </c>
      <c r="E7" s="13" t="s">
        <v>53</v>
      </c>
      <c r="F7" s="12" t="s">
        <v>54</v>
      </c>
      <c r="G7" s="12" t="s">
        <v>55</v>
      </c>
      <c r="H7" s="14" t="s">
        <v>56</v>
      </c>
      <c r="I7" s="14" t="s">
        <v>57</v>
      </c>
      <c r="J7" s="14" t="s">
        <v>58</v>
      </c>
      <c r="K7" s="14" t="s">
        <v>59</v>
      </c>
      <c r="L7" s="14" t="s">
        <v>60</v>
      </c>
      <c r="M7" s="14" t="s">
        <v>61</v>
      </c>
      <c r="N7" s="12" t="s">
        <v>62</v>
      </c>
      <c r="O7" s="12" t="s">
        <v>63</v>
      </c>
      <c r="P7" s="12" t="s">
        <v>64</v>
      </c>
      <c r="Q7" s="12" t="s">
        <v>65</v>
      </c>
      <c r="R7" s="12" t="s">
        <v>66</v>
      </c>
      <c r="S7" s="12" t="s">
        <v>67</v>
      </c>
      <c r="T7" s="12" t="s">
        <v>68</v>
      </c>
      <c r="U7" s="14" t="s">
        <v>69</v>
      </c>
      <c r="V7" s="14" t="s">
        <v>70</v>
      </c>
      <c r="W7" s="14" t="s">
        <v>71</v>
      </c>
    </row>
    <row r="8" spans="1:23" ht="12.75">
      <c r="A8" s="6" t="s">
        <v>72</v>
      </c>
      <c r="B8" s="15">
        <v>3989893</v>
      </c>
      <c r="C8" s="15">
        <v>85828</v>
      </c>
      <c r="D8" s="15">
        <v>24320</v>
      </c>
      <c r="E8" s="16">
        <v>2755</v>
      </c>
      <c r="F8" s="15">
        <v>569361</v>
      </c>
      <c r="G8" s="15">
        <v>160937</v>
      </c>
      <c r="H8" s="15">
        <f>SUM(I8:K8)</f>
        <v>645115</v>
      </c>
      <c r="I8" s="17">
        <v>225654</v>
      </c>
      <c r="J8" s="15">
        <v>418696</v>
      </c>
      <c r="K8" s="25">
        <v>765</v>
      </c>
      <c r="L8" s="18">
        <v>124966</v>
      </c>
      <c r="M8" s="15">
        <v>76551</v>
      </c>
      <c r="N8" s="15">
        <v>158306</v>
      </c>
      <c r="O8" s="15">
        <v>465125</v>
      </c>
      <c r="P8" s="15">
        <v>607135</v>
      </c>
      <c r="Q8" s="15">
        <v>24749</v>
      </c>
      <c r="R8" s="15">
        <v>197640</v>
      </c>
      <c r="S8" s="15">
        <v>34051</v>
      </c>
      <c r="T8" s="15">
        <v>278081</v>
      </c>
      <c r="U8" s="15">
        <v>88554</v>
      </c>
      <c r="V8" s="15">
        <v>208618</v>
      </c>
      <c r="W8" s="15">
        <v>237803</v>
      </c>
    </row>
    <row r="9" spans="1:23" s="6" customFormat="1" ht="12.75">
      <c r="A9" s="6" t="s">
        <v>73</v>
      </c>
      <c r="B9" s="15">
        <v>3324336756</v>
      </c>
      <c r="C9" s="15">
        <v>62819907</v>
      </c>
      <c r="D9" s="15">
        <v>50841326</v>
      </c>
      <c r="E9" s="16">
        <v>5778666</v>
      </c>
      <c r="F9" s="15">
        <v>451859162</v>
      </c>
      <c r="G9" s="15">
        <v>371213409</v>
      </c>
      <c r="H9" s="15">
        <f aca="true" t="shared" si="0" ref="H9:H20">SUM(I9:K9)</f>
        <v>684454409</v>
      </c>
      <c r="I9" s="17">
        <v>328625794</v>
      </c>
      <c r="J9" s="15">
        <v>355789767</v>
      </c>
      <c r="K9" s="25">
        <v>38848</v>
      </c>
      <c r="L9" s="18">
        <v>83319300</v>
      </c>
      <c r="M9" s="15">
        <v>61422103</v>
      </c>
      <c r="N9" s="15">
        <v>347416053</v>
      </c>
      <c r="O9" s="15">
        <v>352612629</v>
      </c>
      <c r="P9" s="15">
        <v>118976176</v>
      </c>
      <c r="Q9" s="15">
        <v>436680709</v>
      </c>
      <c r="R9" s="15">
        <v>56531695</v>
      </c>
      <c r="S9" s="15">
        <v>6156502</v>
      </c>
      <c r="T9" s="15">
        <v>56064636</v>
      </c>
      <c r="U9" s="15">
        <v>36463545</v>
      </c>
      <c r="V9" s="15">
        <v>99705086</v>
      </c>
      <c r="W9" s="15">
        <v>42021444</v>
      </c>
    </row>
    <row r="10" spans="1:23" s="6" customFormat="1" ht="12.75">
      <c r="A10" s="6" t="s">
        <v>74</v>
      </c>
      <c r="B10" s="15">
        <v>6092467565</v>
      </c>
      <c r="C10" s="15">
        <v>78044375</v>
      </c>
      <c r="D10" s="15">
        <v>46963597</v>
      </c>
      <c r="E10" s="16">
        <v>8785053</v>
      </c>
      <c r="F10" s="15">
        <v>979699077</v>
      </c>
      <c r="G10" s="15">
        <v>747803100</v>
      </c>
      <c r="H10" s="15">
        <f t="shared" si="0"/>
        <v>2444366209</v>
      </c>
      <c r="I10" s="17">
        <v>1156897112</v>
      </c>
      <c r="J10" s="15">
        <v>1287274315</v>
      </c>
      <c r="K10" s="25">
        <v>194782</v>
      </c>
      <c r="L10" s="18">
        <v>189428563</v>
      </c>
      <c r="M10" s="15">
        <v>69361562</v>
      </c>
      <c r="N10" s="15">
        <v>137418963</v>
      </c>
      <c r="O10" s="15">
        <v>116594403</v>
      </c>
      <c r="P10" s="15">
        <v>418048149</v>
      </c>
      <c r="Q10" s="15">
        <v>31327910</v>
      </c>
      <c r="R10" s="15">
        <v>219666784</v>
      </c>
      <c r="S10" s="15">
        <v>15377519</v>
      </c>
      <c r="T10" s="15">
        <v>233801138</v>
      </c>
      <c r="U10" s="15">
        <v>48854571</v>
      </c>
      <c r="V10" s="15">
        <v>182561620</v>
      </c>
      <c r="W10" s="15">
        <v>124364972</v>
      </c>
    </row>
    <row r="11" spans="1:23" ht="12.75">
      <c r="A11" s="6" t="s">
        <v>75</v>
      </c>
      <c r="B11" s="15">
        <v>400730264</v>
      </c>
      <c r="C11" s="15">
        <v>3863407</v>
      </c>
      <c r="D11" s="15">
        <v>13411184</v>
      </c>
      <c r="E11" s="16">
        <v>864169</v>
      </c>
      <c r="F11" s="15">
        <v>54662289</v>
      </c>
      <c r="G11" s="15">
        <v>56298283</v>
      </c>
      <c r="H11" s="15">
        <v>71690159</v>
      </c>
      <c r="I11" s="17">
        <v>45225434</v>
      </c>
      <c r="J11" s="15">
        <v>26459260</v>
      </c>
      <c r="K11" s="25">
        <v>5464</v>
      </c>
      <c r="L11" s="18">
        <v>6981398</v>
      </c>
      <c r="M11" s="15">
        <v>6310423</v>
      </c>
      <c r="N11" s="15">
        <v>33346734</v>
      </c>
      <c r="O11" s="15">
        <v>20955065</v>
      </c>
      <c r="P11" s="15">
        <v>51146253</v>
      </c>
      <c r="Q11" s="15">
        <v>17124237</v>
      </c>
      <c r="R11" s="15">
        <v>13307572</v>
      </c>
      <c r="S11" s="15">
        <v>1316841</v>
      </c>
      <c r="T11" s="15">
        <v>28505778</v>
      </c>
      <c r="U11" s="15">
        <v>6280975</v>
      </c>
      <c r="V11" s="15">
        <v>7926016</v>
      </c>
      <c r="W11" s="15">
        <v>6739480</v>
      </c>
    </row>
    <row r="12" spans="1:23" ht="12.75">
      <c r="A12" s="6" t="s">
        <v>76</v>
      </c>
      <c r="B12" s="15">
        <v>287198354</v>
      </c>
      <c r="C12" s="15">
        <v>2342978</v>
      </c>
      <c r="D12" s="15">
        <v>9206259</v>
      </c>
      <c r="E12" s="16">
        <v>552449</v>
      </c>
      <c r="F12" s="15">
        <v>48342411</v>
      </c>
      <c r="G12" s="15">
        <v>44066966</v>
      </c>
      <c r="H12" s="15">
        <f t="shared" si="0"/>
        <v>55765549</v>
      </c>
      <c r="I12" s="17">
        <v>36119746</v>
      </c>
      <c r="J12" s="15">
        <v>19649618</v>
      </c>
      <c r="K12" s="25">
        <v>-3815</v>
      </c>
      <c r="L12" s="18">
        <v>4766760</v>
      </c>
      <c r="M12" s="15">
        <v>2642838</v>
      </c>
      <c r="N12" s="15">
        <v>15232251</v>
      </c>
      <c r="O12" s="15">
        <v>5751178</v>
      </c>
      <c r="P12" s="15">
        <v>41591095</v>
      </c>
      <c r="Q12" s="15">
        <v>5475866</v>
      </c>
      <c r="R12" s="15">
        <v>11312941</v>
      </c>
      <c r="S12" s="15">
        <v>1169550</v>
      </c>
      <c r="T12" s="15">
        <v>24581238</v>
      </c>
      <c r="U12" s="15">
        <v>3283904</v>
      </c>
      <c r="V12" s="15">
        <v>5922993</v>
      </c>
      <c r="W12" s="15">
        <v>5191126</v>
      </c>
    </row>
    <row r="13" spans="1:23" ht="25.5">
      <c r="A13" s="19" t="s">
        <v>77</v>
      </c>
      <c r="B13" s="15">
        <v>104885245</v>
      </c>
      <c r="C13" s="15">
        <v>1186673</v>
      </c>
      <c r="D13" s="15">
        <v>4089473</v>
      </c>
      <c r="E13" s="16">
        <v>306202</v>
      </c>
      <c r="F13" s="15">
        <v>5988131</v>
      </c>
      <c r="G13" s="15">
        <v>12000033</v>
      </c>
      <c r="H13" s="15">
        <f t="shared" si="0"/>
        <v>15005566</v>
      </c>
      <c r="I13" s="17">
        <v>8638572</v>
      </c>
      <c r="J13" s="15">
        <v>6357714</v>
      </c>
      <c r="K13" s="25">
        <v>9280</v>
      </c>
      <c r="L13" s="20">
        <v>1921559</v>
      </c>
      <c r="M13" s="15">
        <v>3594946</v>
      </c>
      <c r="N13" s="15">
        <v>18170360</v>
      </c>
      <c r="O13" s="15">
        <v>9425443</v>
      </c>
      <c r="P13" s="15">
        <v>9323868</v>
      </c>
      <c r="Q13" s="15">
        <v>11728826</v>
      </c>
      <c r="R13" s="15">
        <v>1919181</v>
      </c>
      <c r="S13" s="15">
        <v>143168</v>
      </c>
      <c r="T13" s="15">
        <v>3856882</v>
      </c>
      <c r="U13" s="15">
        <v>2871734</v>
      </c>
      <c r="V13" s="15">
        <v>1840127</v>
      </c>
      <c r="W13" s="15">
        <v>1513072</v>
      </c>
    </row>
    <row r="14" spans="1:23" ht="12.75">
      <c r="A14" s="6" t="s">
        <v>78</v>
      </c>
      <c r="B14" s="15">
        <v>8270527</v>
      </c>
      <c r="C14" s="15">
        <v>218109</v>
      </c>
      <c r="D14" s="15">
        <v>225790</v>
      </c>
      <c r="E14" s="25">
        <v>3230</v>
      </c>
      <c r="F14" s="15">
        <v>391073</v>
      </c>
      <c r="G14" s="15">
        <v>1134988</v>
      </c>
      <c r="H14" s="15">
        <f t="shared" si="0"/>
        <v>1268528</v>
      </c>
      <c r="I14" s="17">
        <v>501779</v>
      </c>
      <c r="J14" s="15">
        <v>766749</v>
      </c>
      <c r="K14" s="15">
        <v>0</v>
      </c>
      <c r="L14" s="21">
        <v>150596</v>
      </c>
      <c r="M14" s="15">
        <v>524818</v>
      </c>
      <c r="N14" s="15">
        <v>1868164</v>
      </c>
      <c r="O14" s="15">
        <v>616335</v>
      </c>
      <c r="P14" s="15">
        <v>290883</v>
      </c>
      <c r="Q14" s="15">
        <v>1254753</v>
      </c>
      <c r="R14" s="15">
        <v>49538</v>
      </c>
      <c r="S14" s="25">
        <v>3274</v>
      </c>
      <c r="T14" s="15">
        <v>109590</v>
      </c>
      <c r="U14" s="15">
        <v>39936</v>
      </c>
      <c r="V14" s="15">
        <v>77036</v>
      </c>
      <c r="W14" s="15">
        <v>43885</v>
      </c>
    </row>
    <row r="15" spans="1:23" ht="12.75">
      <c r="A15" s="6" t="s">
        <v>79</v>
      </c>
      <c r="B15" s="15">
        <v>21702309</v>
      </c>
      <c r="C15" s="15">
        <v>417121</v>
      </c>
      <c r="D15" s="15">
        <v>566053</v>
      </c>
      <c r="E15" s="16">
        <v>74669</v>
      </c>
      <c r="F15" s="15">
        <v>2963468</v>
      </c>
      <c r="G15" s="15">
        <v>2156116</v>
      </c>
      <c r="H15" s="15">
        <v>3502812</v>
      </c>
      <c r="I15" s="17">
        <v>1594578</v>
      </c>
      <c r="J15" s="15">
        <v>1908152</v>
      </c>
      <c r="K15" s="25">
        <v>83</v>
      </c>
      <c r="L15" s="21">
        <v>494866</v>
      </c>
      <c r="M15" s="15">
        <v>852362</v>
      </c>
      <c r="N15" s="15">
        <v>2222937</v>
      </c>
      <c r="O15" s="15">
        <v>3042935</v>
      </c>
      <c r="P15" s="15">
        <v>1469021</v>
      </c>
      <c r="Q15" s="15">
        <v>1670861</v>
      </c>
      <c r="R15" s="15">
        <v>567404</v>
      </c>
      <c r="S15" s="15">
        <v>53194</v>
      </c>
      <c r="T15" s="15">
        <v>436412</v>
      </c>
      <c r="U15" s="15">
        <v>406690</v>
      </c>
      <c r="V15" s="15">
        <v>594322</v>
      </c>
      <c r="W15" s="15">
        <v>211065</v>
      </c>
    </row>
    <row r="16" spans="1:23" ht="12.75">
      <c r="A16" s="6" t="s">
        <v>80</v>
      </c>
      <c r="B16" s="15">
        <v>1392679</v>
      </c>
      <c r="C16" s="15">
        <v>90557</v>
      </c>
      <c r="D16" s="15">
        <v>379554</v>
      </c>
      <c r="E16" s="16">
        <v>256</v>
      </c>
      <c r="F16" s="15">
        <v>13381</v>
      </c>
      <c r="G16" s="15">
        <v>262247</v>
      </c>
      <c r="H16" s="15">
        <v>147329</v>
      </c>
      <c r="I16" s="17">
        <v>134969</v>
      </c>
      <c r="J16" s="15">
        <v>12359</v>
      </c>
      <c r="K16" s="15">
        <v>0</v>
      </c>
      <c r="L16" s="21">
        <v>3586</v>
      </c>
      <c r="M16" s="15">
        <v>14013</v>
      </c>
      <c r="N16" s="15">
        <v>43336</v>
      </c>
      <c r="O16" s="15">
        <v>91871</v>
      </c>
      <c r="P16" s="15">
        <v>10004</v>
      </c>
      <c r="Q16" s="15">
        <v>62376</v>
      </c>
      <c r="R16" s="15">
        <v>16222</v>
      </c>
      <c r="S16" s="15">
        <v>12677</v>
      </c>
      <c r="T16" s="25">
        <v>1</v>
      </c>
      <c r="U16" s="15">
        <v>209282</v>
      </c>
      <c r="V16" s="15">
        <v>33514</v>
      </c>
      <c r="W16" s="25">
        <v>2471</v>
      </c>
    </row>
    <row r="17" spans="1:23" ht="12.75">
      <c r="A17" s="6" t="s">
        <v>81</v>
      </c>
      <c r="B17" s="15">
        <v>2265839</v>
      </c>
      <c r="C17" s="15">
        <v>4748</v>
      </c>
      <c r="D17" s="15">
        <v>54956</v>
      </c>
      <c r="E17" s="25">
        <v>-806</v>
      </c>
      <c r="F17" s="15">
        <v>121661</v>
      </c>
      <c r="G17" s="15">
        <v>96248</v>
      </c>
      <c r="H17" s="15">
        <f t="shared" si="0"/>
        <v>85341</v>
      </c>
      <c r="I17" s="17">
        <v>28693</v>
      </c>
      <c r="J17" s="15">
        <v>56648</v>
      </c>
      <c r="K17" s="15">
        <v>0</v>
      </c>
      <c r="L17" s="21">
        <v>-14251</v>
      </c>
      <c r="M17" s="15">
        <v>57920</v>
      </c>
      <c r="N17" s="15">
        <v>1574335</v>
      </c>
      <c r="O17" s="15">
        <v>-3116</v>
      </c>
      <c r="P17" s="15">
        <v>67754</v>
      </c>
      <c r="Q17" s="15">
        <v>215391</v>
      </c>
      <c r="R17" s="15">
        <v>-10600</v>
      </c>
      <c r="S17" s="25">
        <v>25579</v>
      </c>
      <c r="T17" s="15">
        <v>29225</v>
      </c>
      <c r="U17" s="15">
        <v>-11158</v>
      </c>
      <c r="V17" s="15">
        <v>-33122</v>
      </c>
      <c r="W17" s="15">
        <v>5733</v>
      </c>
    </row>
    <row r="18" spans="1:23" ht="12.75">
      <c r="A18" s="6" t="s">
        <v>82</v>
      </c>
      <c r="B18" s="15">
        <v>71253890</v>
      </c>
      <c r="C18" s="15">
        <v>456139</v>
      </c>
      <c r="D18" s="15">
        <v>2863120</v>
      </c>
      <c r="E18" s="16">
        <v>228852</v>
      </c>
      <c r="F18" s="15">
        <v>2498546</v>
      </c>
      <c r="G18" s="15">
        <v>8350433</v>
      </c>
      <c r="H18" s="15">
        <f t="shared" si="0"/>
        <v>10001556</v>
      </c>
      <c r="I18" s="17">
        <v>6378553</v>
      </c>
      <c r="J18" s="15">
        <v>3613806</v>
      </c>
      <c r="K18" s="15">
        <v>9197</v>
      </c>
      <c r="L18" s="20">
        <v>1286762</v>
      </c>
      <c r="M18" s="15">
        <v>2145833</v>
      </c>
      <c r="N18" s="15">
        <v>12461587</v>
      </c>
      <c r="O18" s="15">
        <v>5677417</v>
      </c>
      <c r="P18" s="15">
        <v>7486206</v>
      </c>
      <c r="Q18" s="15">
        <v>8525446</v>
      </c>
      <c r="R18" s="15">
        <v>1296617</v>
      </c>
      <c r="S18" s="25">
        <v>48444</v>
      </c>
      <c r="T18" s="15">
        <v>3281654</v>
      </c>
      <c r="U18" s="15">
        <v>2226984</v>
      </c>
      <c r="V18" s="15">
        <v>1168376</v>
      </c>
      <c r="W18" s="15">
        <v>1249918</v>
      </c>
    </row>
    <row r="19" spans="1:23" ht="12.75">
      <c r="A19" s="6" t="s">
        <v>83</v>
      </c>
      <c r="B19" s="15">
        <v>7176334</v>
      </c>
      <c r="C19" s="15">
        <v>274791</v>
      </c>
      <c r="D19" s="15">
        <v>26863</v>
      </c>
      <c r="E19" s="25">
        <v>1778</v>
      </c>
      <c r="F19" s="15">
        <v>236931</v>
      </c>
      <c r="G19" s="15">
        <v>46300</v>
      </c>
      <c r="H19" s="15">
        <f t="shared" si="0"/>
        <v>565518</v>
      </c>
      <c r="I19" s="17">
        <v>224278</v>
      </c>
      <c r="J19" s="15">
        <v>341240</v>
      </c>
      <c r="K19" s="15">
        <v>0</v>
      </c>
      <c r="L19" s="21">
        <v>145208</v>
      </c>
      <c r="M19" s="15">
        <v>72405</v>
      </c>
      <c r="N19" s="15">
        <v>-38818</v>
      </c>
      <c r="O19" s="15">
        <v>5376418</v>
      </c>
      <c r="P19" s="15">
        <v>186670</v>
      </c>
      <c r="Q19" s="15">
        <v>-89672</v>
      </c>
      <c r="R19" s="15">
        <v>67515</v>
      </c>
      <c r="S19" s="25">
        <v>4122</v>
      </c>
      <c r="T19" s="15">
        <v>42891</v>
      </c>
      <c r="U19" s="15">
        <v>107984</v>
      </c>
      <c r="V19" s="15">
        <v>120663</v>
      </c>
      <c r="W19" s="15">
        <v>28767</v>
      </c>
    </row>
    <row r="20" spans="1:23" ht="12.75">
      <c r="A20" s="6" t="s">
        <v>84</v>
      </c>
      <c r="B20" s="15">
        <v>1470331</v>
      </c>
      <c r="C20" s="15">
        <v>58965</v>
      </c>
      <c r="D20" s="15">
        <v>88590</v>
      </c>
      <c r="E20" s="25">
        <v>3740</v>
      </c>
      <c r="F20" s="15">
        <v>94816</v>
      </c>
      <c r="G20" s="15">
        <v>184984</v>
      </c>
      <c r="H20" s="15">
        <f t="shared" si="0"/>
        <v>353525</v>
      </c>
      <c r="I20" s="17">
        <v>242837</v>
      </c>
      <c r="J20" s="15">
        <v>110688</v>
      </c>
      <c r="K20" s="15">
        <v>0</v>
      </c>
      <c r="L20" s="21">
        <v>147872</v>
      </c>
      <c r="M20" s="15">
        <v>233</v>
      </c>
      <c r="N20" s="21">
        <v>-17059</v>
      </c>
      <c r="O20" s="15">
        <v>402026</v>
      </c>
      <c r="P20" s="15">
        <v>44620</v>
      </c>
      <c r="Q20" s="15">
        <v>9217</v>
      </c>
      <c r="R20" s="15">
        <v>7935</v>
      </c>
      <c r="S20" s="15">
        <v>0</v>
      </c>
      <c r="T20" s="21">
        <v>24766</v>
      </c>
      <c r="U20" s="15">
        <v>17353</v>
      </c>
      <c r="V20" s="15">
        <v>42233</v>
      </c>
      <c r="W20" s="25">
        <v>6515</v>
      </c>
    </row>
    <row r="21" spans="1:23" ht="12.75">
      <c r="A21" s="6"/>
      <c r="B21" s="1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  <c r="Q21" s="22"/>
      <c r="R21" s="22"/>
      <c r="S21" s="22"/>
      <c r="T21" s="22"/>
      <c r="U21" s="22"/>
      <c r="V21" s="22"/>
      <c r="W21" s="22"/>
    </row>
    <row r="22" spans="1:2" ht="12.75">
      <c r="A22" s="6"/>
      <c r="B22" s="2"/>
    </row>
    <row r="23" spans="1:23" ht="12.75">
      <c r="A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ht="12.75">
      <c r="A24" s="6" t="s">
        <v>85</v>
      </c>
    </row>
    <row r="25" ht="12.75">
      <c r="A25" s="24" t="s">
        <v>86</v>
      </c>
    </row>
    <row r="26" ht="12.75">
      <c r="A26" s="6" t="s">
        <v>87</v>
      </c>
    </row>
  </sheetData>
  <sheetProtection/>
  <printOptions/>
  <pageMargins left="0.75" right="0.75" top="1" bottom="1" header="0.5" footer="0.5"/>
  <pageSetup horizontalDpi="600" verticalDpi="600" orientation="landscape" r:id="rId1"/>
  <ignoredErrors>
    <ignoredError sqref="H8:H10 H12:H14 H17:H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Internal Revenue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exkimu00</dc:creator>
  <cp:keywords/>
  <dc:description/>
  <cp:lastModifiedBy>exkimu00</cp:lastModifiedBy>
  <dcterms:created xsi:type="dcterms:W3CDTF">2009-12-17T21:13:56Z</dcterms:created>
  <dcterms:modified xsi:type="dcterms:W3CDTF">2010-03-29T18:33:53Z</dcterms:modified>
  <cp:category/>
  <cp:version/>
  <cp:contentType/>
  <cp:contentStatus/>
</cp:coreProperties>
</file>