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0710" windowHeight="7620" tabRatio="937" activeTab="0"/>
  </bookViews>
  <sheets>
    <sheet name="Fig25" sheetId="1" r:id="rId1"/>
  </sheets>
  <definedNames>
    <definedName name="_xlnm.Print_Area" localSheetId="0">'Fig25'!$A$1:$O$48</definedName>
  </definedNames>
  <calcPr fullCalcOnLoad="1"/>
</workbook>
</file>

<file path=xl/sharedStrings.xml><?xml version="1.0" encoding="utf-8"?>
<sst xmlns="http://schemas.openxmlformats.org/spreadsheetml/2006/main" count="30" uniqueCount="20">
  <si>
    <t>Forecast</t>
  </si>
  <si>
    <t>Total</t>
  </si>
  <si>
    <t>Other</t>
  </si>
  <si>
    <t>Year</t>
  </si>
  <si>
    <t>Energy</t>
  </si>
  <si>
    <t>Coal</t>
  </si>
  <si>
    <t>Petroleum</t>
  </si>
  <si>
    <t>Nuclear</t>
  </si>
  <si>
    <t>Natural</t>
  </si>
  <si>
    <t>Gas</t>
  </si>
  <si>
    <t>Hydro</t>
  </si>
  <si>
    <t>Renewable</t>
  </si>
  <si>
    <t>Generation</t>
  </si>
  <si>
    <t>Sources</t>
  </si>
  <si>
    <t>Power</t>
  </si>
  <si>
    <t>Share of Total Generation</t>
  </si>
  <si>
    <t>Note: Labels show percentage share of total generation provided by coal and natural gas.</t>
  </si>
  <si>
    <t>Electricity Generation, All Sectors (thousand megawatthours per day)</t>
  </si>
  <si>
    <t>Short-Term Energy Outlook, September 2012</t>
  </si>
  <si>
    <t>Source: Short-Term Energy Outlook, September 2012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</si>
</sst>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 yyyy"/>
    <numFmt numFmtId="165" formatCode="mmmm\ yyyy"/>
    <numFmt numFmtId="166" formatCode="0.0%"/>
    <numFmt numFmtId="167" formatCode="0.0"/>
    <numFmt numFmtId="168" formatCode="mm/dd/yy;@"/>
    <numFmt numFmtId="169" formatCode="0.000"/>
    <numFmt numFmtId="170" formatCode="#,##0.0"/>
    <numFmt numFmtId="171" formatCode="mm/dd/yy"/>
    <numFmt numFmtId="172" formatCode="mmmm\ d\,\ yyyy"/>
    <numFmt numFmtId="173" formatCode="[$-409]d\-mmm\-yy;@"/>
    <numFmt numFmtId="174" formatCode="#,##0.000"/>
  </numFmts>
  <fonts count="42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8"/>
      <name val="Arial"/>
      <family val="2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right"/>
    </xf>
    <xf numFmtId="164" fontId="3" fillId="0" borderId="0" xfId="0" applyNumberFormat="1" applyFont="1" applyAlignment="1">
      <alignment/>
    </xf>
    <xf numFmtId="0" fontId="0" fillId="0" borderId="10" xfId="0" applyBorder="1" applyAlignment="1">
      <alignment horizontal="right"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2" fillId="0" borderId="0" xfId="52" applyAlignment="1" applyProtection="1">
      <alignment/>
      <protection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166" fontId="0" fillId="0" borderId="0" xfId="58" applyNumberFormat="1" applyFont="1" applyBorder="1" applyAlignment="1">
      <alignment horizontal="center"/>
    </xf>
    <xf numFmtId="166" fontId="0" fillId="0" borderId="0" xfId="58" applyNumberFormat="1" applyFont="1" applyFill="1" applyBorder="1" applyAlignment="1">
      <alignment horizontal="center"/>
    </xf>
    <xf numFmtId="166" fontId="0" fillId="0" borderId="10" xfId="58" applyNumberFormat="1" applyFont="1" applyBorder="1" applyAlignment="1">
      <alignment horizontal="center"/>
    </xf>
    <xf numFmtId="166" fontId="0" fillId="0" borderId="10" xfId="58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U.S. Electricity Generation by Fuel, All Sectors
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thousand megawatthours per day</a:t>
            </a:r>
          </a:p>
        </c:rich>
      </c:tx>
      <c:layout>
        <c:manualLayout>
          <c:xMode val="factor"/>
          <c:yMode val="factor"/>
          <c:x val="-0.111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75"/>
          <c:y val="0.1155"/>
          <c:w val="0.79175"/>
          <c:h val="0.72325"/>
        </c:manualLayout>
      </c:layout>
      <c:barChart>
        <c:barDir val="col"/>
        <c:grouping val="stacked"/>
        <c:varyColors val="0"/>
        <c:ser>
          <c:idx val="6"/>
          <c:order val="0"/>
          <c:tx>
            <c:v>Other sources</c:v>
          </c:tx>
          <c:spPr>
            <a:solidFill>
              <a:srgbClr val="A3334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Fig25!$A$38:$A$47</c:f>
              <c:numCache/>
            </c:numRef>
          </c:cat>
          <c:val>
            <c:numRef>
              <c:f>Fig25!$H$38:$H$47</c:f>
              <c:numCache/>
            </c:numRef>
          </c:val>
        </c:ser>
        <c:ser>
          <c:idx val="5"/>
          <c:order val="1"/>
          <c:tx>
            <c:v>Renewables</c:v>
          </c:tx>
          <c:spPr>
            <a:solidFill>
              <a:srgbClr val="BD732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Fig25!$A$38:$A$47</c:f>
              <c:numCache/>
            </c:numRef>
          </c:cat>
          <c:val>
            <c:numRef>
              <c:f>Fig25!$G$38:$G$47</c:f>
              <c:numCache/>
            </c:numRef>
          </c:val>
        </c:ser>
        <c:ser>
          <c:idx val="4"/>
          <c:order val="2"/>
          <c:tx>
            <c:v>Hydropower</c:v>
          </c:tx>
          <c:spPr>
            <a:solidFill>
              <a:srgbClr val="0096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Fig25!$A$38:$A$47</c:f>
              <c:numCache/>
            </c:numRef>
          </c:cat>
          <c:val>
            <c:numRef>
              <c:f>Fig25!$F$38:$F$47</c:f>
              <c:numCache/>
            </c:numRef>
          </c:val>
        </c:ser>
        <c:ser>
          <c:idx val="3"/>
          <c:order val="3"/>
          <c:tx>
            <c:v>Nuclear</c:v>
          </c:tx>
          <c:spPr>
            <a:solidFill>
              <a:srgbClr val="5D973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Fig25!$A$38:$A$47</c:f>
              <c:numCache/>
            </c:numRef>
          </c:cat>
          <c:val>
            <c:numRef>
              <c:f>Fig25!$E$38:$E$47</c:f>
              <c:numCache/>
            </c:numRef>
          </c:val>
        </c:ser>
        <c:ser>
          <c:idx val="2"/>
          <c:order val="4"/>
          <c:tx>
            <c:v>Petroleum</c:v>
          </c:tx>
          <c:spPr>
            <a:solidFill>
              <a:srgbClr val="67500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Fig25!$A$38:$A$47</c:f>
              <c:numCache/>
            </c:numRef>
          </c:cat>
          <c:val>
            <c:numRef>
              <c:f>Fig25!$D$38:$D$47</c:f>
              <c:numCache/>
            </c:numRef>
          </c:val>
        </c:ser>
        <c:ser>
          <c:idx val="1"/>
          <c:order val="5"/>
          <c:tx>
            <c:v>Natural gas</c:v>
          </c:tx>
          <c:spPr>
            <a:solidFill>
              <a:srgbClr val="FFC70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strRef>
                  <c:f>Fig25!$L$38</c:f>
                  <c:strCache>
                    <c:ptCount val="1"/>
                    <c:pt idx="0">
                      <c:v>17.9%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Fig25!$L$39</c:f>
                  <c:strCache>
                    <c:ptCount val="1"/>
                    <c:pt idx="0">
                      <c:v>18.8%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Fig25!$L$40</c:f>
                  <c:strCache>
                    <c:ptCount val="1"/>
                    <c:pt idx="0">
                      <c:v>20.1%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Fig25!$L$41</c:f>
                  <c:strCache>
                    <c:ptCount val="1"/>
                    <c:pt idx="0">
                      <c:v>21.6%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Fig25!$L$42</c:f>
                  <c:strCache>
                    <c:ptCount val="1"/>
                    <c:pt idx="0">
                      <c:v>21.4%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Fig25!$L$43</c:f>
                  <c:strCache>
                    <c:ptCount val="1"/>
                    <c:pt idx="0">
                      <c:v>23.3%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Fig25!$L$44</c:f>
                  <c:strCache>
                    <c:ptCount val="1"/>
                    <c:pt idx="0">
                      <c:v>23.9%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Fig25!$L$45</c:f>
                  <c:strCache>
                    <c:ptCount val="1"/>
                    <c:pt idx="0">
                      <c:v>24.8%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Fig25!$L$46</c:f>
                  <c:strCache>
                    <c:ptCount val="1"/>
                    <c:pt idx="0">
                      <c:v>30.5%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strRef>
                  <c:f>Fig25!$L$47</c:f>
                  <c:strCache>
                    <c:ptCount val="1"/>
                    <c:pt idx="0">
                      <c:v>27.3%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Fig25!$A$38:$A$47</c:f>
              <c:numCache/>
            </c:numRef>
          </c:cat>
          <c:val>
            <c:numRef>
              <c:f>Fig25!$C$38:$C$47</c:f>
              <c:numCache/>
            </c:numRef>
          </c:val>
        </c:ser>
        <c:ser>
          <c:idx val="0"/>
          <c:order val="6"/>
          <c:tx>
            <c:v>Coal</c:v>
          </c:tx>
          <c:spPr>
            <a:solidFill>
              <a:srgbClr val="4EC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strRef>
                  <c:f>Fig25!$K$38</c:f>
                  <c:strCache>
                    <c:ptCount val="1"/>
                    <c:pt idx="0">
                      <c:v>49.8%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Fig25!$K$39</c:f>
                  <c:strCache>
                    <c:ptCount val="1"/>
                    <c:pt idx="0">
                      <c:v>49.6%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Fig25!$K$40</c:f>
                  <c:strCache>
                    <c:ptCount val="1"/>
                    <c:pt idx="0">
                      <c:v>49.0%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Fig25!$K$41</c:f>
                  <c:strCache>
                    <c:ptCount val="1"/>
                    <c:pt idx="0">
                      <c:v>48.5%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Fig25!$K$42</c:f>
                  <c:strCache>
                    <c:ptCount val="1"/>
                    <c:pt idx="0">
                      <c:v>48.2%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Fig25!$K$43</c:f>
                  <c:strCache>
                    <c:ptCount val="1"/>
                    <c:pt idx="0">
                      <c:v>44.4%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Fig25!$K$44</c:f>
                  <c:strCache>
                    <c:ptCount val="1"/>
                    <c:pt idx="0">
                      <c:v>44.8%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Fig25!$K$45</c:f>
                  <c:strCache>
                    <c:ptCount val="1"/>
                    <c:pt idx="0">
                      <c:v>42.2%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Fig25!$K$46</c:f>
                  <c:strCache>
                    <c:ptCount val="1"/>
                    <c:pt idx="0">
                      <c:v>37.5%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strRef>
                  <c:f>Fig25!$K$47</c:f>
                  <c:strCache>
                    <c:ptCount val="1"/>
                    <c:pt idx="0">
                      <c:v>40.5%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Fig25!$A$38:$A$47</c:f>
              <c:numCache/>
            </c:numRef>
          </c:cat>
          <c:val>
            <c:numRef>
              <c:f>Fig25!$B$38:$B$47</c:f>
              <c:numCache/>
            </c:numRef>
          </c:val>
        </c:ser>
        <c:overlap val="100"/>
        <c:gapWidth val="30"/>
        <c:axId val="40838523"/>
        <c:axId val="32002388"/>
      </c:barChart>
      <c:scatterChart>
        <c:scatterStyle val="lineMarker"/>
        <c:varyColors val="0"/>
        <c:ser>
          <c:idx val="7"/>
          <c:order val="7"/>
          <c:tx>
            <c:strRef>
              <c:f>Fig25!$B$51</c:f>
              <c:strCache>
                <c:ptCount val="1"/>
                <c:pt idx="0">
                  <c:v>Forecast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numFmt formatCode="General" sourceLinked="1"/>
          </c:dLbls>
          <c:xVal>
            <c:numRef>
              <c:f>Fig25!$A$52:$A$53</c:f>
              <c:numCache/>
            </c:numRef>
          </c:xVal>
          <c:yVal>
            <c:numRef>
              <c:f>Fig25!$B$52:$B$53</c:f>
              <c:numCache/>
            </c:numRef>
          </c:yVal>
          <c:smooth val="0"/>
        </c:ser>
        <c:axId val="19586037"/>
        <c:axId val="42056606"/>
      </c:scatterChart>
      <c:catAx>
        <c:axId val="408385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002388"/>
        <c:crosses val="autoZero"/>
        <c:auto val="1"/>
        <c:lblOffset val="100"/>
        <c:tickLblSkip val="1"/>
        <c:noMultiLvlLbl val="0"/>
      </c:catAx>
      <c:valAx>
        <c:axId val="32002388"/>
        <c:scaling>
          <c:orientation val="minMax"/>
          <c:max val="1400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40838523"/>
        <c:crossesAt val="1"/>
        <c:crossBetween val="between"/>
        <c:dispUnits/>
      </c:valAx>
      <c:valAx>
        <c:axId val="19586037"/>
        <c:scaling>
          <c:orientation val="minMax"/>
        </c:scaling>
        <c:axPos val="b"/>
        <c:delete val="1"/>
        <c:majorTickMark val="out"/>
        <c:minorTickMark val="none"/>
        <c:tickLblPos val="none"/>
        <c:crossAx val="42056606"/>
        <c:crosses val="max"/>
        <c:crossBetween val="midCat"/>
        <c:dispUnits/>
      </c:valAx>
      <c:valAx>
        <c:axId val="42056606"/>
        <c:scaling>
          <c:orientation val="minMax"/>
          <c:max val="1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9586037"/>
        <c:crosses val="max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7"/>
        <c:delete val="1"/>
      </c:legendEntry>
      <c:layout>
        <c:manualLayout>
          <c:xMode val="edge"/>
          <c:yMode val="edge"/>
          <c:x val="0.81375"/>
          <c:y val="0.2925"/>
          <c:w val="0.179"/>
          <c:h val="0.3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-0.00175</cdr:x>
      <cdr:y>0.94475</cdr:y>
    </cdr:from>
    <cdr:to>
      <cdr:x>0.64075</cdr:x>
      <cdr:y>0.99975</cdr:y>
    </cdr:to>
    <cdr:sp textlink="Fig25!$A$48">
      <cdr:nvSpPr>
        <cdr:cNvPr id="1" name="TextBox 1"/>
        <cdr:cNvSpPr txBox="1">
          <a:spLocks noChangeAspect="1" noChangeArrowheads="1"/>
        </cdr:cNvSpPr>
      </cdr:nvSpPr>
      <cdr:spPr>
        <a:xfrm>
          <a:off x="-9524" y="4562475"/>
          <a:ext cx="42957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a31ce0ee-a731-48f2-bca4-46c8038edadc}" type="TxLink"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Short-Term Energy Outlook, September 2012</a:t>
          </a:fld>
        </a:p>
      </cdr:txBody>
    </cdr:sp>
  </cdr:relSizeAnchor>
  <cdr:relSizeAnchor xmlns:cdr="http://schemas.openxmlformats.org/drawingml/2006/chartDrawing">
    <cdr:from>
      <cdr:x>0.08775</cdr:x>
      <cdr:y>0.851</cdr:y>
    </cdr:from>
    <cdr:to>
      <cdr:x>0.98375</cdr:x>
      <cdr:y>0.91</cdr:y>
    </cdr:to>
    <cdr:sp textlink="Fig25!$A$49">
      <cdr:nvSpPr>
        <cdr:cNvPr id="2" name="TextBox 2"/>
        <cdr:cNvSpPr txBox="1">
          <a:spLocks noChangeAspect="1" noChangeArrowheads="1"/>
        </cdr:cNvSpPr>
      </cdr:nvSpPr>
      <cdr:spPr>
        <a:xfrm>
          <a:off x="581025" y="4114800"/>
          <a:ext cx="59912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4d93a2db-91e6-4ba7-8a55-fe6a882c9639}" type="TxLink"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Note: Labels show percentage share of total generation provided by coal and natural gas.</a:t>
          </a:fld>
        </a:p>
      </cdr:txBody>
    </cdr:sp>
  </cdr:relSizeAnchor>
  <cdr:relSizeAnchor xmlns:cdr="http://schemas.openxmlformats.org/drawingml/2006/chartDrawing">
    <cdr:from>
      <cdr:x>0.9295</cdr:x>
      <cdr:y>0.92275</cdr:y>
    </cdr:from>
    <cdr:to>
      <cdr:x>0.998</cdr:x>
      <cdr:y>0.9955</cdr:y>
    </cdr:to>
    <cdr:pic>
      <cdr:nvPicPr>
        <cdr:cNvPr id="3" name="Picture 3" descr="EIAlogo.png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6210300" y="4457700"/>
          <a:ext cx="457200" cy="3524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9525</xdr:rowOff>
    </xdr:from>
    <xdr:to>
      <xdr:col>11</xdr:col>
      <xdr:colOff>600075</xdr:colOff>
      <xdr:row>32</xdr:row>
      <xdr:rowOff>152400</xdr:rowOff>
    </xdr:to>
    <xdr:graphicFrame>
      <xdr:nvGraphicFramePr>
        <xdr:cNvPr id="1" name="Chart 1"/>
        <xdr:cNvGraphicFramePr/>
      </xdr:nvGraphicFramePr>
      <xdr:xfrm>
        <a:off x="619125" y="533400"/>
        <a:ext cx="6686550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EIA">
      <a:dk1>
        <a:srgbClr val="000000"/>
      </a:dk1>
      <a:lt1>
        <a:sysClr val="window" lastClr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2" max="3" width="9.140625" style="4" customWidth="1"/>
  </cols>
  <sheetData>
    <row r="1" spans="2:3" ht="12.75">
      <c r="B1"/>
      <c r="C1"/>
    </row>
    <row r="2" spans="1:3" ht="15.75">
      <c r="A2" s="2" t="s">
        <v>18</v>
      </c>
      <c r="B2"/>
      <c r="C2"/>
    </row>
    <row r="3" spans="1:3" ht="12.75">
      <c r="A3" s="7"/>
      <c r="B3"/>
      <c r="C3"/>
    </row>
    <row r="4" spans="2:3" ht="12.75">
      <c r="B4"/>
      <c r="C4"/>
    </row>
    <row r="5" spans="2:3" ht="12.75">
      <c r="B5"/>
      <c r="C5"/>
    </row>
    <row r="6" spans="2:3" ht="12.75">
      <c r="B6"/>
      <c r="C6"/>
    </row>
    <row r="7" spans="2:3" ht="12.75">
      <c r="B7"/>
      <c r="C7"/>
    </row>
    <row r="8" spans="2:3" ht="12.75">
      <c r="B8"/>
      <c r="C8"/>
    </row>
    <row r="9" spans="2:3" ht="12.75">
      <c r="B9"/>
      <c r="C9"/>
    </row>
    <row r="10" spans="2:3" ht="12.75">
      <c r="B10"/>
      <c r="C10"/>
    </row>
    <row r="11" spans="2:3" ht="12.75">
      <c r="B11"/>
      <c r="C11"/>
    </row>
    <row r="12" spans="2:3" ht="12.75">
      <c r="B12"/>
      <c r="C12"/>
    </row>
    <row r="13" spans="2:3" ht="12.75">
      <c r="B13"/>
      <c r="C13"/>
    </row>
    <row r="14" spans="2:3" ht="12.75">
      <c r="B14"/>
      <c r="C14"/>
    </row>
    <row r="15" spans="2:3" ht="12.75">
      <c r="B15"/>
      <c r="C15"/>
    </row>
    <row r="16" spans="2:3" ht="12.75">
      <c r="B16"/>
      <c r="C16"/>
    </row>
    <row r="17" spans="2:3" ht="12.75">
      <c r="B17"/>
      <c r="C17"/>
    </row>
    <row r="18" spans="2:3" ht="12.75">
      <c r="B18"/>
      <c r="C18"/>
    </row>
    <row r="19" spans="2:3" ht="12.75">
      <c r="B19"/>
      <c r="C19"/>
    </row>
    <row r="20" spans="2:3" ht="12.75">
      <c r="B20"/>
      <c r="C20"/>
    </row>
    <row r="21" spans="2:3" ht="12.75">
      <c r="B21"/>
      <c r="C21"/>
    </row>
    <row r="22" spans="2:3" ht="12.75">
      <c r="B22"/>
      <c r="C22"/>
    </row>
    <row r="23" spans="2:3" ht="12.75">
      <c r="B23"/>
      <c r="C23"/>
    </row>
    <row r="24" spans="2:3" ht="12.75">
      <c r="B24"/>
      <c r="C24"/>
    </row>
    <row r="25" spans="2:3" ht="12.75">
      <c r="B25"/>
      <c r="C25"/>
    </row>
    <row r="26" spans="2:3" ht="12.75">
      <c r="B26"/>
      <c r="C26"/>
    </row>
    <row r="27" spans="2:3" ht="12.75">
      <c r="B27"/>
      <c r="C27"/>
    </row>
    <row r="28" spans="2:3" ht="12.75">
      <c r="B28"/>
      <c r="C28"/>
    </row>
    <row r="29" spans="2:3" ht="12.75">
      <c r="B29"/>
      <c r="C29"/>
    </row>
    <row r="30" spans="2:3" ht="12.75">
      <c r="B30"/>
      <c r="C30"/>
    </row>
    <row r="31" spans="2:3" ht="12.75">
      <c r="B31"/>
      <c r="C31"/>
    </row>
    <row r="32" spans="2:3" ht="12.75">
      <c r="B32"/>
      <c r="C32"/>
    </row>
    <row r="33" spans="2:3" ht="12.75">
      <c r="B33"/>
      <c r="C33"/>
    </row>
    <row r="34" spans="2:3" ht="12.75">
      <c r="B34"/>
      <c r="C34"/>
    </row>
    <row r="35" spans="2:17" ht="12.75">
      <c r="B35" s="17" t="s">
        <v>17</v>
      </c>
      <c r="C35" s="17"/>
      <c r="D35" s="17"/>
      <c r="E35" s="17"/>
      <c r="F35" s="17"/>
      <c r="G35" s="17"/>
      <c r="H35" s="17"/>
      <c r="I35" s="17"/>
      <c r="K35" s="18" t="s">
        <v>15</v>
      </c>
      <c r="L35" s="18"/>
      <c r="M35" s="18"/>
      <c r="N35" s="18"/>
      <c r="O35" s="18"/>
      <c r="P35" s="18"/>
      <c r="Q35" s="18"/>
    </row>
    <row r="36" spans="1:17" ht="12.75">
      <c r="A36" s="1"/>
      <c r="B36" s="10"/>
      <c r="C36" s="10" t="s">
        <v>8</v>
      </c>
      <c r="D36" s="10"/>
      <c r="E36" s="10"/>
      <c r="F36" s="10" t="s">
        <v>10</v>
      </c>
      <c r="G36" t="s">
        <v>11</v>
      </c>
      <c r="H36" s="10" t="s">
        <v>2</v>
      </c>
      <c r="I36" s="10" t="s">
        <v>1</v>
      </c>
      <c r="K36" s="10"/>
      <c r="L36" s="10" t="s">
        <v>8</v>
      </c>
      <c r="M36" s="10"/>
      <c r="N36" s="10"/>
      <c r="O36" s="10" t="s">
        <v>10</v>
      </c>
      <c r="P36" s="10" t="s">
        <v>11</v>
      </c>
      <c r="Q36" s="10"/>
    </row>
    <row r="37" spans="1:17" ht="12.75">
      <c r="A37" s="3" t="s">
        <v>3</v>
      </c>
      <c r="B37" s="8" t="s">
        <v>5</v>
      </c>
      <c r="C37" s="8" t="s">
        <v>9</v>
      </c>
      <c r="D37" s="8" t="s">
        <v>6</v>
      </c>
      <c r="E37" s="8" t="s">
        <v>7</v>
      </c>
      <c r="F37" s="8" t="s">
        <v>14</v>
      </c>
      <c r="G37" s="9" t="s">
        <v>4</v>
      </c>
      <c r="H37" s="9" t="s">
        <v>13</v>
      </c>
      <c r="I37" s="9" t="s">
        <v>12</v>
      </c>
      <c r="J37" s="5"/>
      <c r="K37" s="8" t="s">
        <v>5</v>
      </c>
      <c r="L37" s="8" t="s">
        <v>9</v>
      </c>
      <c r="M37" s="8" t="s">
        <v>6</v>
      </c>
      <c r="N37" s="8" t="s">
        <v>7</v>
      </c>
      <c r="O37" s="8" t="s">
        <v>14</v>
      </c>
      <c r="P37" s="8" t="s">
        <v>4</v>
      </c>
      <c r="Q37" s="9" t="s">
        <v>2</v>
      </c>
    </row>
    <row r="38" spans="1:17" ht="12.75">
      <c r="A38">
        <v>2004</v>
      </c>
      <c r="B38" s="11">
        <v>5405.192740819672</v>
      </c>
      <c r="C38" s="11">
        <v>1940.1639508743172</v>
      </c>
      <c r="D38" s="11">
        <v>330.9973799180328</v>
      </c>
      <c r="E38" s="11">
        <v>2154.449144808743</v>
      </c>
      <c r="F38" s="11">
        <v>710.1887801912568</v>
      </c>
      <c r="G38" s="11">
        <v>226.95987183060112</v>
      </c>
      <c r="H38" s="11">
        <v>80.55963478142075</v>
      </c>
      <c r="I38" s="11">
        <v>10848.511503224043</v>
      </c>
      <c r="J38" s="10">
        <v>2004</v>
      </c>
      <c r="K38" s="13">
        <f aca="true" t="shared" si="0" ref="K38:K47">B38/$I38</f>
        <v>0.4982427994120037</v>
      </c>
      <c r="L38" s="13">
        <f aca="true" t="shared" si="1" ref="L38:L47">C38/$I38</f>
        <v>0.17884148901881375</v>
      </c>
      <c r="M38" s="13">
        <f aca="true" t="shared" si="2" ref="M38:M47">D38/$I38</f>
        <v>0.030510856703213567</v>
      </c>
      <c r="N38" s="13">
        <f aca="true" t="shared" si="3" ref="N38:N47">E38/$I38</f>
        <v>0.19859398629650413</v>
      </c>
      <c r="O38" s="13">
        <f aca="true" t="shared" si="4" ref="O38:O47">F38/$I38</f>
        <v>0.06546416805477853</v>
      </c>
      <c r="P38" s="13">
        <f aca="true" t="shared" si="5" ref="P38:P47">G38/$I38</f>
        <v>0.020920830637747075</v>
      </c>
      <c r="Q38" s="14">
        <f>H38/I38</f>
        <v>0.007425869876939287</v>
      </c>
    </row>
    <row r="39" spans="1:17" ht="12.75">
      <c r="A39">
        <v>2005</v>
      </c>
      <c r="B39" s="11">
        <v>5514.720656876712</v>
      </c>
      <c r="C39" s="11">
        <v>2084.82258630137</v>
      </c>
      <c r="D39" s="11">
        <v>334.863018109589</v>
      </c>
      <c r="E39" s="11">
        <v>2142.4283972602743</v>
      </c>
      <c r="F39" s="11">
        <v>722.6396224931508</v>
      </c>
      <c r="G39" s="11">
        <v>239.25859405479454</v>
      </c>
      <c r="H39" s="11">
        <v>72.01423635616439</v>
      </c>
      <c r="I39" s="11">
        <v>11110.747111452052</v>
      </c>
      <c r="J39" s="10">
        <v>2005</v>
      </c>
      <c r="K39" s="13">
        <f t="shared" si="0"/>
        <v>0.4963411192387403</v>
      </c>
      <c r="L39" s="13">
        <f t="shared" si="1"/>
        <v>0.1876401798536576</v>
      </c>
      <c r="M39" s="13">
        <f t="shared" si="2"/>
        <v>0.030138658971406117</v>
      </c>
      <c r="N39" s="13">
        <f t="shared" si="3"/>
        <v>0.19282487269033724</v>
      </c>
      <c r="O39" s="13">
        <f t="shared" si="4"/>
        <v>0.0650396967228525</v>
      </c>
      <c r="P39" s="13">
        <f t="shared" si="5"/>
        <v>0.02153397891742008</v>
      </c>
      <c r="Q39" s="14">
        <f aca="true" t="shared" si="6" ref="Q39:Q47">H39/I39</f>
        <v>0.006481493605586431</v>
      </c>
    </row>
    <row r="40" spans="1:17" ht="12.75">
      <c r="A40">
        <v>2006</v>
      </c>
      <c r="B40" s="11">
        <v>5453.455147534246</v>
      </c>
      <c r="C40" s="11">
        <v>2236.8239976438354</v>
      </c>
      <c r="D40" s="11">
        <v>175.79835583561646</v>
      </c>
      <c r="E40" s="11">
        <v>2156.76338630137</v>
      </c>
      <c r="F40" s="11">
        <v>774.4892290136986</v>
      </c>
      <c r="G40" s="11">
        <v>264.45337361643834</v>
      </c>
      <c r="H40" s="11">
        <v>74.386852</v>
      </c>
      <c r="I40" s="11">
        <v>11136.170341945206</v>
      </c>
      <c r="J40" s="10">
        <v>2006</v>
      </c>
      <c r="K40" s="13">
        <f t="shared" si="0"/>
        <v>0.4897065131083174</v>
      </c>
      <c r="L40" s="13">
        <f t="shared" si="1"/>
        <v>0.20086115145156078</v>
      </c>
      <c r="M40" s="13">
        <f t="shared" si="2"/>
        <v>0.015786248812435906</v>
      </c>
      <c r="N40" s="13">
        <f t="shared" si="3"/>
        <v>0.1936719105470003</v>
      </c>
      <c r="O40" s="13">
        <f t="shared" si="4"/>
        <v>0.06954717871874928</v>
      </c>
      <c r="P40" s="13">
        <f t="shared" si="5"/>
        <v>0.023747245731358405</v>
      </c>
      <c r="Q40" s="14">
        <f t="shared" si="6"/>
        <v>0.006679751630577744</v>
      </c>
    </row>
    <row r="41" spans="1:17" ht="12.75">
      <c r="A41">
        <v>2007</v>
      </c>
      <c r="B41" s="11">
        <v>5524.5358271780815</v>
      </c>
      <c r="C41" s="11">
        <v>2456.4103584109594</v>
      </c>
      <c r="D41" s="11">
        <v>180.1067477260274</v>
      </c>
      <c r="E41" s="11">
        <v>2209.3828849315073</v>
      </c>
      <c r="F41" s="11">
        <v>659.2153901369863</v>
      </c>
      <c r="G41" s="11">
        <v>288.3219179452055</v>
      </c>
      <c r="H41" s="11">
        <v>70.36843449315069</v>
      </c>
      <c r="I41" s="11">
        <v>11388.341560821918</v>
      </c>
      <c r="J41" s="10">
        <v>2007</v>
      </c>
      <c r="K41" s="13">
        <f t="shared" si="0"/>
        <v>0.48510450776990616</v>
      </c>
      <c r="L41" s="13">
        <f t="shared" si="1"/>
        <v>0.21569517785289147</v>
      </c>
      <c r="M41" s="13">
        <f t="shared" si="2"/>
        <v>0.01581501105882082</v>
      </c>
      <c r="N41" s="13">
        <f t="shared" si="3"/>
        <v>0.19400391822916593</v>
      </c>
      <c r="O41" s="13">
        <f t="shared" si="4"/>
        <v>0.05788510878570888</v>
      </c>
      <c r="P41" s="13">
        <f t="shared" si="5"/>
        <v>0.025317287544051915</v>
      </c>
      <c r="Q41" s="14">
        <f t="shared" si="6"/>
        <v>0.0061789887594548105</v>
      </c>
    </row>
    <row r="42" spans="1:17" ht="12.75">
      <c r="A42">
        <v>2008</v>
      </c>
      <c r="B42" s="11">
        <v>5425.686448387977</v>
      </c>
      <c r="C42" s="11">
        <v>2412.5152686885244</v>
      </c>
      <c r="D42" s="11">
        <v>126.34589316939892</v>
      </c>
      <c r="E42" s="11">
        <v>2202.755286885246</v>
      </c>
      <c r="F42" s="11">
        <v>679.0801035792349</v>
      </c>
      <c r="G42" s="11">
        <v>344.5382260655738</v>
      </c>
      <c r="H42" s="11">
        <v>64.23643262295083</v>
      </c>
      <c r="I42" s="11">
        <v>11255.157659398907</v>
      </c>
      <c r="J42" s="10">
        <v>2008</v>
      </c>
      <c r="K42" s="13">
        <f t="shared" si="0"/>
        <v>0.48206223427329065</v>
      </c>
      <c r="L42" s="13">
        <f t="shared" si="1"/>
        <v>0.21434753218884428</v>
      </c>
      <c r="M42" s="13">
        <f t="shared" si="2"/>
        <v>0.011225599586682872</v>
      </c>
      <c r="N42" s="13">
        <f t="shared" si="3"/>
        <v>0.19571074466875893</v>
      </c>
      <c r="O42" s="13">
        <f t="shared" si="4"/>
        <v>0.060335014766510334</v>
      </c>
      <c r="P42" s="13">
        <f t="shared" si="5"/>
        <v>0.030611585949474315</v>
      </c>
      <c r="Q42" s="14">
        <f t="shared" si="6"/>
        <v>0.005707288566438566</v>
      </c>
    </row>
    <row r="43" spans="1:17" ht="12.75">
      <c r="A43">
        <v>2009</v>
      </c>
      <c r="B43" s="11">
        <v>4810.696565808218</v>
      </c>
      <c r="C43" s="11">
        <v>2523.2292332328766</v>
      </c>
      <c r="D43" s="11">
        <v>106.67534095890412</v>
      </c>
      <c r="E43" s="11">
        <v>2188.6426986301367</v>
      </c>
      <c r="F43" s="11">
        <v>736.4869697808219</v>
      </c>
      <c r="G43" s="11">
        <v>395.2840829863014</v>
      </c>
      <c r="H43" s="11">
        <v>61.80941024657534</v>
      </c>
      <c r="I43" s="11">
        <v>10822.824301643837</v>
      </c>
      <c r="J43" s="10">
        <v>2009</v>
      </c>
      <c r="K43" s="13">
        <f t="shared" si="0"/>
        <v>0.44449548765912605</v>
      </c>
      <c r="L43" s="13">
        <f t="shared" si="1"/>
        <v>0.233139628151372</v>
      </c>
      <c r="M43" s="13">
        <f t="shared" si="2"/>
        <v>0.00985651600596543</v>
      </c>
      <c r="N43" s="13">
        <f t="shared" si="3"/>
        <v>0.20222472781875542</v>
      </c>
      <c r="O43" s="13">
        <f t="shared" si="4"/>
        <v>0.06804942492404314</v>
      </c>
      <c r="P43" s="13">
        <f t="shared" si="5"/>
        <v>0.03652319135646166</v>
      </c>
      <c r="Q43" s="14">
        <f t="shared" si="6"/>
        <v>0.005711024084275982</v>
      </c>
    </row>
    <row r="44" spans="1:17" ht="12.75">
      <c r="A44">
        <v>2010</v>
      </c>
      <c r="B44" s="11">
        <v>5061.069238547945</v>
      </c>
      <c r="C44" s="11">
        <v>2706.019789452055</v>
      </c>
      <c r="D44" s="11">
        <v>101.53698493150685</v>
      </c>
      <c r="E44" s="11">
        <v>2210.872056328767</v>
      </c>
      <c r="F44" s="11">
        <v>697.8135121917808</v>
      </c>
      <c r="G44" s="11">
        <v>458.0082001643836</v>
      </c>
      <c r="H44" s="11">
        <v>66.21403364383562</v>
      </c>
      <c r="I44" s="11">
        <v>11301.533815260274</v>
      </c>
      <c r="J44" s="10">
        <v>2010</v>
      </c>
      <c r="K44" s="13">
        <f t="shared" si="0"/>
        <v>0.44782144806876273</v>
      </c>
      <c r="L44" s="13">
        <f t="shared" si="1"/>
        <v>0.23943827746621094</v>
      </c>
      <c r="M44" s="13">
        <f t="shared" si="2"/>
        <v>0.008984354388640871</v>
      </c>
      <c r="N44" s="13">
        <f t="shared" si="3"/>
        <v>0.19562584092288987</v>
      </c>
      <c r="O44" s="13">
        <f t="shared" si="4"/>
        <v>0.06174502714397356</v>
      </c>
      <c r="P44" s="13">
        <f t="shared" si="5"/>
        <v>0.040526198271065</v>
      </c>
      <c r="Q44" s="14">
        <f t="shared" si="6"/>
        <v>0.0058588537384569785</v>
      </c>
    </row>
    <row r="45" spans="1:17" ht="12.75">
      <c r="A45">
        <v>2011</v>
      </c>
      <c r="B45" s="11">
        <v>4751.412210575342</v>
      </c>
      <c r="C45" s="11">
        <v>2785.191040931507</v>
      </c>
      <c r="D45" s="11">
        <v>77.15593260273972</v>
      </c>
      <c r="E45" s="11">
        <v>2165.0001150684934</v>
      </c>
      <c r="F45" s="11">
        <v>874.4151152876711</v>
      </c>
      <c r="G45" s="11">
        <v>534.227080630137</v>
      </c>
      <c r="H45" s="11">
        <v>61.1859362739726</v>
      </c>
      <c r="I45" s="11">
        <v>11248.58743136986</v>
      </c>
      <c r="J45" s="10">
        <v>2011</v>
      </c>
      <c r="K45" s="13">
        <f t="shared" si="0"/>
        <v>0.42240078939375875</v>
      </c>
      <c r="L45" s="13">
        <f t="shared" si="1"/>
        <v>0.24760362649306664</v>
      </c>
      <c r="M45" s="13">
        <f t="shared" si="2"/>
        <v>0.006859166368531629</v>
      </c>
      <c r="N45" s="13">
        <f t="shared" si="3"/>
        <v>0.1924686213515823</v>
      </c>
      <c r="O45" s="13">
        <f t="shared" si="4"/>
        <v>0.07773554862978775</v>
      </c>
      <c r="P45" s="13">
        <f t="shared" si="5"/>
        <v>0.04749281488805377</v>
      </c>
      <c r="Q45" s="14">
        <f t="shared" si="6"/>
        <v>0.005439432875219368</v>
      </c>
    </row>
    <row r="46" spans="1:17" ht="12.75">
      <c r="A46">
        <v>2012</v>
      </c>
      <c r="B46" s="11">
        <v>4181.929303617487</v>
      </c>
      <c r="C46" s="11">
        <v>3403.4672601120214</v>
      </c>
      <c r="D46" s="11">
        <v>60.8967171830601</v>
      </c>
      <c r="E46" s="11">
        <v>2095.6927786885235</v>
      </c>
      <c r="F46" s="11">
        <v>749.6568852868853</v>
      </c>
      <c r="G46" s="11">
        <v>597.0409965519125</v>
      </c>
      <c r="H46" s="11">
        <v>65.04243035245901</v>
      </c>
      <c r="I46" s="11">
        <v>11153.726740863382</v>
      </c>
      <c r="J46" s="10">
        <v>2012</v>
      </c>
      <c r="K46" s="13">
        <f t="shared" si="0"/>
        <v>0.374935606795561</v>
      </c>
      <c r="L46" s="13">
        <f t="shared" si="1"/>
        <v>0.305141710854624</v>
      </c>
      <c r="M46" s="13">
        <f t="shared" si="2"/>
        <v>0.005459764130669947</v>
      </c>
      <c r="N46" s="13">
        <f t="shared" si="3"/>
        <v>0.18789170896671092</v>
      </c>
      <c r="O46" s="13">
        <f t="shared" si="4"/>
        <v>0.06721133686558797</v>
      </c>
      <c r="P46" s="13">
        <f t="shared" si="5"/>
        <v>0.053528386558419225</v>
      </c>
      <c r="Q46" s="14">
        <f t="shared" si="6"/>
        <v>0.005831452738945642</v>
      </c>
    </row>
    <row r="47" spans="1:17" ht="12.75">
      <c r="A47" s="5">
        <v>2013</v>
      </c>
      <c r="B47" s="12">
        <v>4570.419139726028</v>
      </c>
      <c r="C47" s="12">
        <v>3079.0767863013707</v>
      </c>
      <c r="D47" s="12">
        <v>65.35440265753425</v>
      </c>
      <c r="E47" s="12">
        <v>2135.8394164383562</v>
      </c>
      <c r="F47" s="12">
        <v>732.090265479452</v>
      </c>
      <c r="G47" s="12">
        <v>646.427961369863</v>
      </c>
      <c r="H47" s="12">
        <v>66.55529109589042</v>
      </c>
      <c r="I47" s="12">
        <v>11295.762904109588</v>
      </c>
      <c r="J47" s="8">
        <v>2013</v>
      </c>
      <c r="K47" s="15">
        <f t="shared" si="0"/>
        <v>0.40461358639735906</v>
      </c>
      <c r="L47" s="15">
        <f t="shared" si="1"/>
        <v>0.2725868816865084</v>
      </c>
      <c r="M47" s="15">
        <f t="shared" si="2"/>
        <v>0.005785744903848612</v>
      </c>
      <c r="N47" s="15">
        <f t="shared" si="3"/>
        <v>0.18908323718987605</v>
      </c>
      <c r="O47" s="15">
        <f t="shared" si="4"/>
        <v>0.06481105098382556</v>
      </c>
      <c r="P47" s="15">
        <f t="shared" si="5"/>
        <v>0.05722747253615616</v>
      </c>
      <c r="Q47" s="16">
        <f t="shared" si="6"/>
        <v>0.0058920580806168035</v>
      </c>
    </row>
    <row r="48" spans="1:7" ht="12.75">
      <c r="A48" t="s">
        <v>19</v>
      </c>
      <c r="C48"/>
      <c r="G48" s="6"/>
    </row>
    <row r="49" spans="1:7" ht="12.75">
      <c r="A49" t="s">
        <v>16</v>
      </c>
      <c r="C49"/>
      <c r="G49" s="6"/>
    </row>
    <row r="50" ht="12.75">
      <c r="C50"/>
    </row>
    <row r="51" spans="1:3" ht="12.75">
      <c r="A51" s="3"/>
      <c r="B51" s="3" t="s">
        <v>0</v>
      </c>
      <c r="C51"/>
    </row>
    <row r="52" spans="1:3" ht="12.75">
      <c r="A52">
        <v>8.5</v>
      </c>
      <c r="B52">
        <v>0</v>
      </c>
      <c r="C52"/>
    </row>
    <row r="53" spans="1:3" ht="12.75">
      <c r="A53">
        <v>8.5</v>
      </c>
      <c r="B53">
        <v>1</v>
      </c>
      <c r="C53"/>
    </row>
    <row r="54" ht="12.75">
      <c r="C54"/>
    </row>
    <row r="55" ht="12.75">
      <c r="C55"/>
    </row>
    <row r="56" ht="12.75">
      <c r="C56"/>
    </row>
    <row r="57" ht="12.75">
      <c r="C57"/>
    </row>
    <row r="58" ht="12.75">
      <c r="C58"/>
    </row>
    <row r="59" ht="12.75">
      <c r="C59"/>
    </row>
    <row r="60" ht="12.75">
      <c r="C60"/>
    </row>
    <row r="61" ht="12.75">
      <c r="C61"/>
    </row>
    <row r="62" ht="12.75">
      <c r="C62"/>
    </row>
    <row r="63" ht="12.75">
      <c r="C63"/>
    </row>
    <row r="64" ht="12.75">
      <c r="C64"/>
    </row>
    <row r="65" ht="12.75">
      <c r="C65"/>
    </row>
    <row r="66" ht="12.75">
      <c r="C66"/>
    </row>
    <row r="67" ht="12.75">
      <c r="C67"/>
    </row>
    <row r="68" ht="12.75">
      <c r="C68"/>
    </row>
    <row r="69" ht="12.75">
      <c r="C69"/>
    </row>
    <row r="70" ht="12.75">
      <c r="C70"/>
    </row>
    <row r="71" ht="12.75">
      <c r="C71"/>
    </row>
    <row r="72" ht="12.75">
      <c r="C72"/>
    </row>
    <row r="73" ht="12.75">
      <c r="C73"/>
    </row>
    <row r="74" ht="12.75">
      <c r="C74"/>
    </row>
    <row r="75" ht="12.75">
      <c r="C75"/>
    </row>
    <row r="76" ht="12.75">
      <c r="C76"/>
    </row>
    <row r="77" ht="12.75">
      <c r="C77"/>
    </row>
    <row r="78" ht="12.75">
      <c r="C78"/>
    </row>
    <row r="79" ht="12.75">
      <c r="C79"/>
    </row>
    <row r="80" ht="12.75">
      <c r="C80"/>
    </row>
    <row r="81" ht="12.75">
      <c r="C81"/>
    </row>
    <row r="82" ht="12.75">
      <c r="C82"/>
    </row>
    <row r="83" ht="12.75">
      <c r="C83"/>
    </row>
    <row r="84" ht="12.75">
      <c r="C84"/>
    </row>
    <row r="85" ht="12.75">
      <c r="C85"/>
    </row>
    <row r="86" ht="12.75">
      <c r="C86"/>
    </row>
    <row r="87" ht="12.75">
      <c r="C87"/>
    </row>
    <row r="88" ht="12.75">
      <c r="C88"/>
    </row>
    <row r="89" ht="12.75">
      <c r="C89"/>
    </row>
    <row r="90" ht="12.75">
      <c r="C90"/>
    </row>
    <row r="91" ht="12.75">
      <c r="C91"/>
    </row>
    <row r="92" ht="12.75">
      <c r="C92"/>
    </row>
    <row r="93" ht="12.75">
      <c r="C93"/>
    </row>
    <row r="94" ht="12.75">
      <c r="C94"/>
    </row>
    <row r="95" ht="12.75">
      <c r="C95"/>
    </row>
    <row r="96" ht="12.75">
      <c r="C96"/>
    </row>
    <row r="97" ht="12.75">
      <c r="C97"/>
    </row>
    <row r="98" ht="12.75">
      <c r="C98"/>
    </row>
    <row r="99" ht="12.75">
      <c r="C99"/>
    </row>
    <row r="100" ht="12.75">
      <c r="C100"/>
    </row>
    <row r="101" ht="12.75">
      <c r="C101"/>
    </row>
    <row r="102" ht="12.75">
      <c r="C102"/>
    </row>
    <row r="103" ht="12.75">
      <c r="C103"/>
    </row>
    <row r="104" ht="12.75">
      <c r="C104"/>
    </row>
    <row r="105" ht="12.75">
      <c r="C105"/>
    </row>
    <row r="106" ht="12.75">
      <c r="C106"/>
    </row>
    <row r="107" ht="12.75">
      <c r="C107"/>
    </row>
    <row r="108" ht="12.75">
      <c r="C108"/>
    </row>
    <row r="109" ht="12.75">
      <c r="C109"/>
    </row>
    <row r="110" ht="12.75">
      <c r="C110"/>
    </row>
    <row r="111" ht="12.75">
      <c r="C111"/>
    </row>
    <row r="112" ht="12.75">
      <c r="C112"/>
    </row>
    <row r="113" ht="12.75">
      <c r="C113"/>
    </row>
    <row r="114" ht="12.75">
      <c r="C114"/>
    </row>
    <row r="115" ht="12.75">
      <c r="C115"/>
    </row>
    <row r="116" ht="12.75">
      <c r="C116"/>
    </row>
    <row r="117" ht="12.75">
      <c r="C117"/>
    </row>
    <row r="118" ht="12.75">
      <c r="C118"/>
    </row>
    <row r="119" ht="12.75">
      <c r="C119"/>
    </row>
    <row r="120" ht="12.75">
      <c r="C120"/>
    </row>
    <row r="121" ht="12.75">
      <c r="C121"/>
    </row>
    <row r="122" ht="12.75">
      <c r="C122"/>
    </row>
    <row r="123" ht="12.75">
      <c r="C123"/>
    </row>
    <row r="124" ht="12.75">
      <c r="C124"/>
    </row>
    <row r="125" ht="12.75">
      <c r="C125"/>
    </row>
    <row r="126" ht="12.75">
      <c r="C126"/>
    </row>
    <row r="127" ht="12.75">
      <c r="C127"/>
    </row>
    <row r="128" ht="12.75">
      <c r="C128"/>
    </row>
    <row r="129" ht="12.75">
      <c r="C129"/>
    </row>
    <row r="130" ht="12.75">
      <c r="C130"/>
    </row>
    <row r="131" ht="12.75">
      <c r="C131"/>
    </row>
    <row r="132" ht="12.75">
      <c r="C132"/>
    </row>
    <row r="133" ht="12.75">
      <c r="C133"/>
    </row>
    <row r="134" ht="12.75">
      <c r="C134"/>
    </row>
    <row r="135" ht="12.75">
      <c r="C135"/>
    </row>
    <row r="136" ht="12.75">
      <c r="C136"/>
    </row>
    <row r="137" ht="12.75">
      <c r="C137"/>
    </row>
    <row r="138" ht="12.75">
      <c r="C138"/>
    </row>
    <row r="139" ht="12.75">
      <c r="C139"/>
    </row>
    <row r="140" ht="12.75">
      <c r="C140"/>
    </row>
    <row r="141" ht="12.75">
      <c r="C141"/>
    </row>
    <row r="142" ht="12.75">
      <c r="C142"/>
    </row>
    <row r="143" ht="12.75">
      <c r="C143"/>
    </row>
    <row r="144" ht="12.75">
      <c r="C144"/>
    </row>
    <row r="145" ht="12.75">
      <c r="C145"/>
    </row>
    <row r="146" ht="12.75">
      <c r="C146"/>
    </row>
    <row r="147" ht="12.75">
      <c r="C147"/>
    </row>
    <row r="148" ht="12.75">
      <c r="C148"/>
    </row>
    <row r="149" ht="12.75">
      <c r="C149"/>
    </row>
    <row r="150" ht="12.75">
      <c r="C150"/>
    </row>
    <row r="151" ht="12.75">
      <c r="C151"/>
    </row>
    <row r="152" ht="12.75">
      <c r="C152"/>
    </row>
    <row r="153" ht="12.75">
      <c r="C153"/>
    </row>
    <row r="154" ht="12.75">
      <c r="C154"/>
    </row>
    <row r="155" ht="12.75">
      <c r="C155"/>
    </row>
    <row r="156" ht="12.75">
      <c r="C156"/>
    </row>
    <row r="157" ht="12.75">
      <c r="C157"/>
    </row>
    <row r="158" ht="12.75">
      <c r="C158"/>
    </row>
    <row r="159" ht="12.75">
      <c r="C159"/>
    </row>
    <row r="160" ht="12.75">
      <c r="C160"/>
    </row>
    <row r="161" ht="12.75">
      <c r="C161"/>
    </row>
    <row r="162" ht="12.75">
      <c r="C162"/>
    </row>
    <row r="163" ht="12.75">
      <c r="C163"/>
    </row>
    <row r="164" ht="12.75">
      <c r="C164"/>
    </row>
    <row r="165" ht="12.75">
      <c r="C165"/>
    </row>
    <row r="166" ht="12.75">
      <c r="C166"/>
    </row>
    <row r="167" ht="12.75">
      <c r="C167"/>
    </row>
    <row r="168" ht="12.75">
      <c r="C168"/>
    </row>
    <row r="169" ht="12.75">
      <c r="C169"/>
    </row>
    <row r="170" ht="12.75">
      <c r="C170"/>
    </row>
    <row r="171" ht="12.75">
      <c r="C171"/>
    </row>
    <row r="172" ht="12.75">
      <c r="C172"/>
    </row>
    <row r="173" ht="12.75">
      <c r="C173"/>
    </row>
    <row r="174" ht="12.75">
      <c r="C174"/>
    </row>
    <row r="175" ht="12.75">
      <c r="C175"/>
    </row>
    <row r="176" ht="12.75">
      <c r="C176"/>
    </row>
    <row r="177" ht="12.75">
      <c r="C177"/>
    </row>
    <row r="178" ht="12.75">
      <c r="C178"/>
    </row>
    <row r="179" ht="12.75">
      <c r="C179"/>
    </row>
    <row r="180" ht="12.75">
      <c r="C180"/>
    </row>
    <row r="181" ht="12.75">
      <c r="C181"/>
    </row>
    <row r="182" ht="12.75">
      <c r="C182"/>
    </row>
    <row r="183" ht="12.75">
      <c r="C183"/>
    </row>
    <row r="184" ht="12.75">
      <c r="C184"/>
    </row>
    <row r="185" ht="12.75">
      <c r="C185"/>
    </row>
    <row r="186" ht="12.75">
      <c r="C186"/>
    </row>
    <row r="187" ht="12.75">
      <c r="C187"/>
    </row>
    <row r="188" ht="12.75">
      <c r="C188"/>
    </row>
    <row r="189" ht="12.75">
      <c r="C189"/>
    </row>
    <row r="190" ht="12.75">
      <c r="C190"/>
    </row>
    <row r="191" ht="12.75">
      <c r="C191"/>
    </row>
  </sheetData>
  <sheetProtection/>
  <mergeCells count="1">
    <mergeCell ref="K35:Q35"/>
  </mergeCells>
  <printOptions/>
  <pageMargins left="0.75" right="0.75" top="1" bottom="1" header="0.5" footer="0.5"/>
  <pageSetup fitToHeight="2" fitToWidth="1" horizontalDpi="600" verticalDpi="600" orientation="landscape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DOE/EIA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Tyler Hodge</dc:creator>
  <cp:keywords/>
  <dc:description/>
  <cp:lastModifiedBy>Tyler Hodge</cp:lastModifiedBy>
  <cp:lastPrinted>2012-08-27T17:54:48Z</cp:lastPrinted>
  <dcterms:created xsi:type="dcterms:W3CDTF">2007-07-17T17:37:22Z</dcterms:created>
  <dcterms:modified xsi:type="dcterms:W3CDTF">2012-09-10T15:24:03Z</dcterms:modified>
  <cp:category/>
  <cp:version/>
  <cp:contentType/>
  <cp:contentStatus/>
</cp:coreProperties>
</file>