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<sst xmlns="http://schemas.openxmlformats.org/spreadsheetml/2006/main" count="11" uniqueCount="11">
  <si>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Forecast</t>
  </si>
  <si>
    <t>History</t>
  </si>
  <si>
    <t>Production (million short tons)</t>
  </si>
  <si>
    <t>Production Growth (million short tons)</t>
  </si>
  <si>
    <t>Western region</t>
  </si>
  <si>
    <t>Appalachian region</t>
  </si>
  <si>
    <t>Interior region</t>
  </si>
  <si>
    <t>Total production</t>
  </si>
  <si>
    <t>Total Production (million short tons)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</si>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</sst>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Coal Production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million short tons (mmst)</a:t>
            </a:r>
          </a:p>
        </c:rich>
      </c:tx>
      <c:layout>
        <c:manualLayout>
          <c:xMode val="factor"/>
          <c:yMode val="factor"/>
          <c:x val="-0.32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95"/>
          <c:h val="0.65625"/>
        </c:manualLayout>
      </c:layout>
      <c:barChart>
        <c:barDir val="col"/>
        <c:grouping val="clustered"/>
        <c:varyColors val="0"/>
        <c:ser>
          <c:idx val="2"/>
          <c:order val="2"/>
          <c:tx>
            <c:v>Western region (right axis)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Fig21!$J$36:$M$36</c:f>
              <c:numCache/>
            </c:numRef>
          </c:cat>
          <c:val>
            <c:numRef>
              <c:f>Fig21!$J$37:$M$37</c:f>
              <c:numCache/>
            </c:numRef>
          </c:val>
        </c:ser>
        <c:ser>
          <c:idx val="3"/>
          <c:order val="3"/>
          <c:tx>
            <c:v>Appalachian region (right axis)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Fig21!$B$46:$B$93</c:f>
              <c:strCache/>
            </c:strRef>
          </c:cat>
          <c:val>
            <c:numRef>
              <c:f>Fig21!$J$38:$M$38</c:f>
              <c:numCache/>
            </c:numRef>
          </c:val>
        </c:ser>
        <c:ser>
          <c:idx val="4"/>
          <c:order val="4"/>
          <c:tx>
            <c:v>Interior region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Fig21!$B$46:$B$93</c:f>
              <c:strCache/>
            </c:strRef>
          </c:cat>
          <c:val>
            <c:numRef>
              <c:f>Fig21!$J$39:$M$39</c:f>
              <c:numCache/>
            </c:numRef>
          </c:val>
        </c:ser>
        <c:axId val="13331708"/>
        <c:axId val="52876509"/>
      </c:barChart>
      <c:lineChart>
        <c:grouping val="standard"/>
        <c:varyColors val="0"/>
        <c:ser>
          <c:idx val="0"/>
          <c:order val="0"/>
          <c:tx>
            <c:v>Total production (left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Fig21!$B$46:$B$93</c:f>
              <c:strCache/>
            </c:strRef>
          </c:cat>
          <c:val>
            <c:numRef>
              <c:f>Fig21!$C$46:$C$93</c:f>
              <c:numCache/>
            </c:numRef>
          </c:val>
          <c:smooth val="0"/>
        </c:ser>
        <c:ser>
          <c:idx val="1"/>
          <c:order val="1"/>
          <c:tx>
            <c:v>Production forecast (left axis)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Fig21!$B$46:$B$93</c:f>
              <c:strCache/>
            </c:strRef>
          </c:cat>
          <c:val>
            <c:numRef>
              <c:f>Fig21!$D$46:$D$93</c:f>
              <c:numCache/>
            </c:numRef>
          </c:val>
          <c:smooth val="0"/>
        </c:ser>
        <c:marker val="1"/>
        <c:axId val="6126534"/>
        <c:axId val="55138807"/>
      </c:lineChart>
      <c:dateAx>
        <c:axId val="6126534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55138807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55138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26534"/>
        <c:crossesAt val="1"/>
        <c:crossBetween val="between"/>
        <c:dispUnits/>
        <c:majorUnit val="20"/>
      </c:valAx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876509"/>
        <c:crossesAt val="0"/>
        <c:auto val="1"/>
        <c:lblOffset val="100"/>
        <c:tickLblSkip val="1"/>
        <c:noMultiLvlLbl val="0"/>
      </c:catAx>
      <c:valAx>
        <c:axId val="52876509"/>
        <c:scaling>
          <c:orientation val="minMax"/>
          <c:max val="6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3317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25"/>
          <c:y val="0.7775"/>
          <c:w val="0.8845"/>
          <c:h val="0.1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0.55225</cdr:x>
      <cdr:y>0.0515</cdr:y>
    </cdr:from>
    <cdr:to>
      <cdr:x>0.9995</cdr:x>
      <cdr:y>0.13025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3686175" y="247650"/>
          <a:ext cx="29908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change (mmst)</a:t>
          </a:r>
        </a:p>
      </cdr:txBody>
    </cdr:sp>
  </cdr:relSizeAnchor>
  <cdr:relSizeAnchor xmlns:cdr="http://schemas.openxmlformats.org/drawingml/2006/chartDrawing">
    <cdr:from>
      <cdr:x>0.00075</cdr:x>
      <cdr:y>0.94225</cdr:y>
    </cdr:from>
    <cdr:to>
      <cdr:x>0.639</cdr:x>
      <cdr:y>0.9955</cdr:y>
    </cdr:to>
    <cdr:sp textlink="Fig21!$B$41">
      <cdr:nvSpPr>
        <cdr:cNvPr id="2" name="TextBox 2"/>
        <cdr:cNvSpPr txBox="1">
          <a:spLocks noChangeAspect="1" noChangeArrowheads="1"/>
        </cdr:cNvSpPr>
      </cdr:nvSpPr>
      <cdr:spPr>
        <a:xfrm>
          <a:off x="0" y="4552950"/>
          <a:ext cx="4267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440e434-7058-48e0-8961-970ec56d0b6c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0.92975</cdr:x>
      <cdr:y>0.92225</cdr:y>
    </cdr:from>
    <cdr:to>
      <cdr:x>0.99825</cdr:x>
      <cdr:y>0.995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9</v>
      </c>
    </row>
    <row r="3" ht="12.75">
      <c r="A3" s="9"/>
    </row>
    <row r="35" spans="4:13" ht="12.75">
      <c r="D35" s="23" t="s">
        <v>2</v>
      </c>
      <c r="E35" s="23"/>
      <c r="F35" s="23"/>
      <c r="G35" s="23"/>
      <c r="H35" s="23"/>
      <c r="I35" s="12"/>
      <c r="J35" s="23" t="s">
        <v>3</v>
      </c>
      <c r="K35" s="23"/>
      <c r="L35" s="23"/>
      <c r="M35" s="23"/>
    </row>
    <row r="36" spans="2:13" ht="12.75">
      <c r="B36" s="4"/>
      <c r="C36" s="4"/>
      <c r="D36" s="20">
        <v>2009</v>
      </c>
      <c r="E36" s="20">
        <v>2010</v>
      </c>
      <c r="F36" s="20">
        <v>2011</v>
      </c>
      <c r="G36" s="20">
        <v>2012</v>
      </c>
      <c r="H36" s="20">
        <v>2013</v>
      </c>
      <c r="I36" s="13"/>
      <c r="J36" s="20">
        <v>2010</v>
      </c>
      <c r="K36" s="20">
        <v>2011</v>
      </c>
      <c r="L36" s="20">
        <v>2012</v>
      </c>
      <c r="M36" s="20">
        <v>2013</v>
      </c>
    </row>
    <row r="37" spans="3:13" ht="12.75">
      <c r="C37" s="5" t="s">
        <v>4</v>
      </c>
      <c r="D37" s="6">
        <v>584.9810429999999</v>
      </c>
      <c r="E37" s="6">
        <v>591.6109170000001</v>
      </c>
      <c r="F37" s="6">
        <v>587.1241780000001</v>
      </c>
      <c r="G37" s="6">
        <v>550.3438477714285</v>
      </c>
      <c r="H37" s="6">
        <v>583.23983</v>
      </c>
      <c r="I37" s="6"/>
      <c r="J37" s="7">
        <f aca="true" t="shared" si="0" ref="J37:M40">E37-D37</f>
        <v>6.6298740000002</v>
      </c>
      <c r="K37" s="7">
        <f t="shared" si="0"/>
        <v>-4.486738999999943</v>
      </c>
      <c r="L37" s="7">
        <f t="shared" si="0"/>
        <v>-36.78033022857164</v>
      </c>
      <c r="M37" s="7">
        <f t="shared" si="0"/>
        <v>32.895982228571484</v>
      </c>
    </row>
    <row r="38" spans="3:13" ht="12.75">
      <c r="C38" s="5" t="s">
        <v>5</v>
      </c>
      <c r="D38" s="6">
        <v>343.330128</v>
      </c>
      <c r="E38" s="6">
        <v>336.41759899999994</v>
      </c>
      <c r="F38" s="6">
        <v>336.909746</v>
      </c>
      <c r="G38" s="6">
        <v>319.49044737142856</v>
      </c>
      <c r="H38" s="6">
        <v>313.87712999999997</v>
      </c>
      <c r="I38" s="6"/>
      <c r="J38" s="7">
        <f t="shared" si="0"/>
        <v>-6.912529000000063</v>
      </c>
      <c r="K38" s="7">
        <f t="shared" si="0"/>
        <v>0.4921470000000454</v>
      </c>
      <c r="L38" s="7">
        <f t="shared" si="0"/>
        <v>-17.419298628571426</v>
      </c>
      <c r="M38" s="7">
        <f t="shared" si="0"/>
        <v>-5.613317371428593</v>
      </c>
    </row>
    <row r="39" spans="3:13" ht="12.75">
      <c r="C39" s="5" t="s">
        <v>6</v>
      </c>
      <c r="D39" s="6">
        <v>146.612221</v>
      </c>
      <c r="E39" s="6">
        <v>156.339632</v>
      </c>
      <c r="F39" s="6">
        <v>170.301643</v>
      </c>
      <c r="G39" s="6">
        <v>158.20050111428574</v>
      </c>
      <c r="H39" s="6">
        <v>144.79927</v>
      </c>
      <c r="I39" s="6"/>
      <c r="J39" s="7">
        <f t="shared" si="0"/>
        <v>9.72741099999999</v>
      </c>
      <c r="K39" s="7">
        <f t="shared" si="0"/>
        <v>13.962011000000018</v>
      </c>
      <c r="L39" s="7">
        <f t="shared" si="0"/>
        <v>-12.10114188571427</v>
      </c>
      <c r="M39" s="7">
        <f t="shared" si="0"/>
        <v>-13.401231114285736</v>
      </c>
    </row>
    <row r="40" spans="2:13" ht="12.75">
      <c r="B40" s="4"/>
      <c r="C40" s="16" t="s">
        <v>7</v>
      </c>
      <c r="D40" s="18">
        <v>1074.923392</v>
      </c>
      <c r="E40" s="18">
        <v>1084.3681480000002</v>
      </c>
      <c r="F40" s="18">
        <v>1094.335567</v>
      </c>
      <c r="G40" s="18">
        <v>1028.0348115714287</v>
      </c>
      <c r="H40" s="18">
        <v>1041.9161900000001</v>
      </c>
      <c r="I40" s="18"/>
      <c r="J40" s="17">
        <f t="shared" si="0"/>
        <v>9.444756000000325</v>
      </c>
      <c r="K40" s="17">
        <f t="shared" si="0"/>
        <v>9.967418999999836</v>
      </c>
      <c r="L40" s="17">
        <f t="shared" si="0"/>
        <v>-66.30075542857139</v>
      </c>
      <c r="M40" s="17">
        <f t="shared" si="0"/>
        <v>13.881378428571452</v>
      </c>
    </row>
    <row r="41" spans="2:13" ht="12.75">
      <c r="B41" t="s">
        <v>10</v>
      </c>
      <c r="E41" s="5"/>
      <c r="J41" s="5"/>
      <c r="K41" s="11"/>
      <c r="L41" s="11"/>
      <c r="M41" s="11"/>
    </row>
    <row r="42" spans="4:7" ht="12.75">
      <c r="D42" s="5"/>
      <c r="E42" s="8"/>
      <c r="F42" s="8"/>
      <c r="G42" s="8"/>
    </row>
    <row r="44" spans="2:4" ht="12.75">
      <c r="B44" s="10" t="s">
        <v>8</v>
      </c>
      <c r="C44" s="10"/>
      <c r="D44" s="10"/>
    </row>
    <row r="45" spans="2:4" ht="12.75">
      <c r="B45" s="3"/>
      <c r="C45" s="14" t="s">
        <v>1</v>
      </c>
      <c r="D45" s="14" t="s">
        <v>0</v>
      </c>
    </row>
    <row r="46" spans="2:4" ht="12.75">
      <c r="B46" s="1">
        <v>40179</v>
      </c>
      <c r="C46" s="21">
        <v>85.71075</v>
      </c>
      <c r="D46" s="21" t="e">
        <v>#N/A</v>
      </c>
    </row>
    <row r="47" spans="2:4" ht="12.75">
      <c r="B47" s="1">
        <v>40210</v>
      </c>
      <c r="C47" s="22">
        <v>83.087141</v>
      </c>
      <c r="D47" s="22" t="e">
        <v>#N/A</v>
      </c>
    </row>
    <row r="48" spans="2:4" ht="12.75">
      <c r="B48" s="1">
        <v>40238</v>
      </c>
      <c r="C48" s="22">
        <v>96.904372</v>
      </c>
      <c r="D48" s="22" t="e">
        <v>#N/A</v>
      </c>
    </row>
    <row r="49" spans="2:4" ht="12.75">
      <c r="B49" s="1">
        <v>40269</v>
      </c>
      <c r="C49" s="22">
        <v>90.95967499999999</v>
      </c>
      <c r="D49" s="22" t="e">
        <v>#N/A</v>
      </c>
    </row>
    <row r="50" spans="2:4" ht="12.75">
      <c r="B50" s="1">
        <v>40299</v>
      </c>
      <c r="C50" s="22">
        <v>85.40077400000001</v>
      </c>
      <c r="D50" s="22" t="e">
        <v>#N/A</v>
      </c>
    </row>
    <row r="51" spans="2:4" ht="12.75">
      <c r="B51" s="1">
        <v>40330</v>
      </c>
      <c r="C51" s="22">
        <v>88.62115300000002</v>
      </c>
      <c r="D51" s="22" t="e">
        <v>#N/A</v>
      </c>
    </row>
    <row r="52" spans="2:4" ht="12.75">
      <c r="B52" s="1">
        <v>40360</v>
      </c>
      <c r="C52" s="22">
        <v>90.79465099999999</v>
      </c>
      <c r="D52" s="22" t="e">
        <v>#N/A</v>
      </c>
    </row>
    <row r="53" spans="2:4" ht="12.75">
      <c r="B53" s="1">
        <v>40391</v>
      </c>
      <c r="C53" s="22">
        <v>93.34962900000001</v>
      </c>
      <c r="D53" s="22" t="e">
        <v>#N/A</v>
      </c>
    </row>
    <row r="54" spans="2:4" ht="12.75">
      <c r="B54" s="1">
        <v>40422</v>
      </c>
      <c r="C54" s="22">
        <v>93.360277</v>
      </c>
      <c r="D54" s="22" t="e">
        <v>#N/A</v>
      </c>
    </row>
    <row r="55" spans="2:4" ht="12.75">
      <c r="B55" s="1">
        <v>40452</v>
      </c>
      <c r="C55" s="22">
        <v>91.83067500000001</v>
      </c>
      <c r="D55" s="22" t="e">
        <v>#N/A</v>
      </c>
    </row>
    <row r="56" spans="2:4" ht="12.75">
      <c r="B56" s="1">
        <v>40483</v>
      </c>
      <c r="C56" s="22">
        <v>91.558198</v>
      </c>
      <c r="D56" s="22" t="e">
        <v>#N/A</v>
      </c>
    </row>
    <row r="57" spans="2:4" ht="12.75">
      <c r="B57" s="1">
        <v>40513</v>
      </c>
      <c r="C57" s="22">
        <v>92.790853</v>
      </c>
      <c r="D57" s="22" t="e">
        <v>#N/A</v>
      </c>
    </row>
    <row r="58" spans="2:4" ht="12.75">
      <c r="B58" s="1">
        <v>40544</v>
      </c>
      <c r="C58" s="22">
        <v>91.39775999999999</v>
      </c>
      <c r="D58" s="22" t="e">
        <v>#N/A</v>
      </c>
    </row>
    <row r="59" spans="2:4" ht="12.75">
      <c r="B59" s="1">
        <v>40575</v>
      </c>
      <c r="C59" s="22">
        <v>85.61803</v>
      </c>
      <c r="D59" s="22" t="e">
        <v>#N/A</v>
      </c>
    </row>
    <row r="60" spans="2:4" ht="12.75">
      <c r="B60" s="1">
        <v>40603</v>
      </c>
      <c r="C60" s="22">
        <v>96.607664</v>
      </c>
      <c r="D60" s="22" t="e">
        <v>#N/A</v>
      </c>
    </row>
    <row r="61" spans="2:4" ht="12.75">
      <c r="B61" s="1">
        <v>40634</v>
      </c>
      <c r="C61" s="22">
        <v>88.33536</v>
      </c>
      <c r="D61" s="22" t="e">
        <v>#N/A</v>
      </c>
    </row>
    <row r="62" spans="2:4" ht="12.75">
      <c r="B62" s="1">
        <v>40664</v>
      </c>
      <c r="C62" s="22">
        <v>86.65222100000001</v>
      </c>
      <c r="D62" s="22" t="e">
        <v>#N/A</v>
      </c>
    </row>
    <row r="63" spans="2:4" ht="12.75">
      <c r="B63" s="1">
        <v>40695</v>
      </c>
      <c r="C63" s="22">
        <v>88.647382</v>
      </c>
      <c r="D63" s="22" t="e">
        <v>#N/A</v>
      </c>
    </row>
    <row r="64" spans="2:4" ht="12.75">
      <c r="B64" s="1">
        <v>40725</v>
      </c>
      <c r="C64" s="22">
        <v>85.375394</v>
      </c>
      <c r="D64" s="22" t="e">
        <v>#N/A</v>
      </c>
    </row>
    <row r="65" spans="2:4" ht="12.75">
      <c r="B65" s="1">
        <v>40756</v>
      </c>
      <c r="C65" s="22">
        <v>95.36178999999998</v>
      </c>
      <c r="D65" s="22" t="e">
        <v>#N/A</v>
      </c>
    </row>
    <row r="66" spans="2:4" ht="12.75">
      <c r="B66" s="1">
        <v>40787</v>
      </c>
      <c r="C66" s="22">
        <v>93.888581</v>
      </c>
      <c r="D66" s="22" t="e">
        <v>#N/A</v>
      </c>
    </row>
    <row r="67" spans="2:4" ht="12.75">
      <c r="B67" s="1">
        <v>40817</v>
      </c>
      <c r="C67" s="22">
        <v>94.51336900000001</v>
      </c>
      <c r="D67" s="22" t="e">
        <v>#N/A</v>
      </c>
    </row>
    <row r="68" spans="2:4" ht="12.75">
      <c r="B68" s="1">
        <v>40848</v>
      </c>
      <c r="C68" s="22">
        <v>93.973236</v>
      </c>
      <c r="D68" s="22" t="e">
        <v>#N/A</v>
      </c>
    </row>
    <row r="69" spans="2:4" ht="12.75">
      <c r="B69" s="1">
        <v>40878</v>
      </c>
      <c r="C69" s="22">
        <v>93.96478</v>
      </c>
      <c r="D69" s="22" t="e">
        <v>#N/A</v>
      </c>
    </row>
    <row r="70" spans="2:4" ht="12.75">
      <c r="B70" s="1">
        <v>40909</v>
      </c>
      <c r="C70" s="22">
        <v>94.94409900000001</v>
      </c>
      <c r="D70" s="22" t="e">
        <v>#N/A</v>
      </c>
    </row>
    <row r="71" spans="2:4" ht="12.75">
      <c r="B71" s="1">
        <v>40940</v>
      </c>
      <c r="C71" s="22">
        <v>85.76305299999999</v>
      </c>
      <c r="D71" s="22" t="e">
        <v>#N/A</v>
      </c>
    </row>
    <row r="72" spans="2:4" ht="12.75">
      <c r="B72" s="1">
        <v>40969</v>
      </c>
      <c r="C72" s="22">
        <v>85.69754700000001</v>
      </c>
      <c r="D72" s="22" t="e">
        <v>#N/A</v>
      </c>
    </row>
    <row r="73" spans="2:4" ht="12.75">
      <c r="B73" s="1">
        <v>41000</v>
      </c>
      <c r="C73" s="22">
        <v>76.44888999999999</v>
      </c>
      <c r="D73" s="22" t="e">
        <v>#N/A</v>
      </c>
    </row>
    <row r="74" spans="2:4" ht="12.75">
      <c r="B74" s="1">
        <v>41030</v>
      </c>
      <c r="C74" s="22">
        <v>80.54163000000001</v>
      </c>
      <c r="D74" s="22" t="e">
        <v>#N/A</v>
      </c>
    </row>
    <row r="75" spans="2:4" ht="12.75">
      <c r="B75" s="1">
        <v>41061</v>
      </c>
      <c r="C75" s="22">
        <v>80.51299000000002</v>
      </c>
      <c r="D75" s="22" t="e">
        <v>#N/A</v>
      </c>
    </row>
    <row r="76" spans="2:4" ht="12.75">
      <c r="B76" s="1">
        <v>41091</v>
      </c>
      <c r="C76" s="22">
        <v>86.24405999999999</v>
      </c>
      <c r="D76" s="22" t="e">
        <v>#N/A</v>
      </c>
    </row>
    <row r="77" spans="2:4" ht="12.75">
      <c r="B77" s="1">
        <v>41122</v>
      </c>
      <c r="C77" s="22">
        <v>89.24177257142857</v>
      </c>
      <c r="D77" s="22" t="e">
        <v>#N/A</v>
      </c>
    </row>
    <row r="78" spans="2:4" ht="12.75">
      <c r="B78" s="1">
        <v>41153</v>
      </c>
      <c r="C78" s="22">
        <v>85.89687</v>
      </c>
      <c r="D78" s="22">
        <v>85.89687</v>
      </c>
    </row>
    <row r="79" spans="2:4" ht="12.75">
      <c r="B79" s="1">
        <v>41183</v>
      </c>
      <c r="C79" s="22" t="e">
        <v>#N/A</v>
      </c>
      <c r="D79" s="22">
        <v>90.31134</v>
      </c>
    </row>
    <row r="80" spans="2:4" ht="12.75">
      <c r="B80" s="1">
        <v>41214</v>
      </c>
      <c r="C80" s="22" t="e">
        <v>#N/A</v>
      </c>
      <c r="D80" s="22">
        <v>84.11197</v>
      </c>
    </row>
    <row r="81" spans="2:4" ht="12.75">
      <c r="B81" s="1">
        <v>41244</v>
      </c>
      <c r="C81" s="22" t="e">
        <v>#N/A</v>
      </c>
      <c r="D81" s="22">
        <v>88.32059</v>
      </c>
    </row>
    <row r="82" spans="2:4" ht="12.75">
      <c r="B82" s="1">
        <v>41275</v>
      </c>
      <c r="C82" s="22" t="e">
        <v>#N/A</v>
      </c>
      <c r="D82" s="22">
        <v>80.71693</v>
      </c>
    </row>
    <row r="83" spans="2:4" ht="12.75">
      <c r="B83" s="1">
        <v>41306</v>
      </c>
      <c r="C83" s="22" t="e">
        <v>#N/A</v>
      </c>
      <c r="D83" s="22">
        <v>79.31801</v>
      </c>
    </row>
    <row r="84" spans="2:4" ht="12.75">
      <c r="B84" s="1">
        <v>41334</v>
      </c>
      <c r="C84" s="22" t="e">
        <v>#N/A</v>
      </c>
      <c r="D84" s="22">
        <v>85.90751</v>
      </c>
    </row>
    <row r="85" spans="2:4" ht="12.75">
      <c r="B85" s="1">
        <v>41365</v>
      </c>
      <c r="C85" s="22" t="e">
        <v>#N/A</v>
      </c>
      <c r="D85" s="22">
        <v>84.65264</v>
      </c>
    </row>
    <row r="86" spans="2:4" ht="12.75">
      <c r="B86" s="1">
        <v>41395</v>
      </c>
      <c r="C86" s="22" t="e">
        <v>#N/A</v>
      </c>
      <c r="D86" s="22">
        <v>86.25234</v>
      </c>
    </row>
    <row r="87" spans="2:4" ht="12.75">
      <c r="B87" s="1">
        <v>41426</v>
      </c>
      <c r="C87" s="22" t="e">
        <v>#N/A</v>
      </c>
      <c r="D87" s="22">
        <v>84.11288</v>
      </c>
    </row>
    <row r="88" spans="2:4" ht="12.75">
      <c r="B88" s="1">
        <v>41456</v>
      </c>
      <c r="C88" s="22" t="e">
        <v>#N/A</v>
      </c>
      <c r="D88" s="22">
        <v>91.2799</v>
      </c>
    </row>
    <row r="89" spans="2:4" ht="12.75">
      <c r="B89" s="1">
        <v>41487</v>
      </c>
      <c r="C89" s="22" t="e">
        <v>#N/A</v>
      </c>
      <c r="D89" s="22">
        <v>92.19659</v>
      </c>
    </row>
    <row r="90" spans="2:4" ht="12.75">
      <c r="B90" s="1">
        <v>41518</v>
      </c>
      <c r="C90" s="22" t="e">
        <v>#N/A</v>
      </c>
      <c r="D90" s="22">
        <v>87.80769</v>
      </c>
    </row>
    <row r="91" spans="2:4" ht="12.75">
      <c r="B91" s="1">
        <v>41548</v>
      </c>
      <c r="C91" s="22" t="e">
        <v>#N/A</v>
      </c>
      <c r="D91" s="22">
        <v>92.53431</v>
      </c>
    </row>
    <row r="92" spans="2:4" ht="12.75">
      <c r="B92" s="1">
        <v>41579</v>
      </c>
      <c r="C92" s="22" t="e">
        <v>#N/A</v>
      </c>
      <c r="D92" s="22">
        <v>85.61855</v>
      </c>
    </row>
    <row r="93" spans="2:4" ht="12.75">
      <c r="B93" s="15">
        <v>41609</v>
      </c>
      <c r="C93" s="19" t="e">
        <v>#N/A</v>
      </c>
      <c r="D93" s="19">
        <v>91.51884</v>
      </c>
    </row>
  </sheetData>
  <sheetProtection/>
  <mergeCells count="2">
    <mergeCell ref="D35:H35"/>
    <mergeCell ref="J35:M35"/>
  </mergeCells>
  <conditionalFormatting sqref="C46:D93">
    <cfRule type="expression" priority="1" dxfId="0" stopIfTrue="1">
      <formula>ISNA(C46)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2012-09-10T15:23:49Z</dcterms:modified>
  <cp:category/>
  <cp:version/>
  <cp:contentType/>
  <cp:contentStatus/>
</cp:coreProperties>
</file>