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<sst xmlns="http://schemas.openxmlformats.org/spreadsheetml/2006/main" count="11" uniqueCount="11">
  <si>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Forecast</t>
  </si>
  <si>
    <t>Total consumption</t>
  </si>
  <si>
    <t>Retail and general industry</t>
  </si>
  <si>
    <t>Coke plants</t>
  </si>
  <si>
    <t>History</t>
  </si>
  <si>
    <t>Electric power</t>
  </si>
  <si>
    <t>Consumption (million short tons)</t>
  </si>
  <si>
    <t>Consumption Growth (million short tons)</t>
  </si>
  <si>
    <t>Total Consumption (million short tons)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</si>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</sst>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Coal Consumption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million short tons (mmst)</a:t>
            </a:r>
          </a:p>
        </c:rich>
      </c:tx>
      <c:layout>
        <c:manualLayout>
          <c:xMode val="factor"/>
          <c:yMode val="factor"/>
          <c:x val="-0.298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95"/>
          <c:h val="0.65325"/>
        </c:manualLayout>
      </c:layout>
      <c:barChart>
        <c:barDir val="col"/>
        <c:grouping val="clustered"/>
        <c:varyColors val="0"/>
        <c:ser>
          <c:idx val="2"/>
          <c:order val="2"/>
          <c:tx>
            <c:v>Electric power (right axis)</c:v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Fig20!$J$36:$M$36</c:f>
              <c:numCache/>
            </c:numRef>
          </c:cat>
          <c:val>
            <c:numRef>
              <c:f>Fig20!$J$37:$M$37</c:f>
              <c:numCache/>
            </c:numRef>
          </c:val>
        </c:ser>
        <c:ser>
          <c:idx val="3"/>
          <c:order val="3"/>
          <c:tx>
            <c:v>Retail and general industry (right axis)</c:v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Fig20!$B$46:$B$93</c:f>
              <c:strCache/>
            </c:strRef>
          </c:cat>
          <c:val>
            <c:numRef>
              <c:f>Fig20!$J$38:$M$38</c:f>
              <c:numCache/>
            </c:numRef>
          </c:val>
        </c:ser>
        <c:ser>
          <c:idx val="4"/>
          <c:order val="4"/>
          <c:tx>
            <c:v>Coke plants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Fig20!$B$46:$B$93</c:f>
              <c:strCache/>
            </c:strRef>
          </c:cat>
          <c:val>
            <c:numRef>
              <c:f>Fig20!$J$39:$M$39</c:f>
              <c:numCache/>
            </c:numRef>
          </c:val>
        </c:ser>
        <c:axId val="11040949"/>
        <c:axId val="32259678"/>
      </c:barChart>
      <c:lineChart>
        <c:grouping val="standard"/>
        <c:varyColors val="0"/>
        <c:ser>
          <c:idx val="0"/>
          <c:order val="0"/>
          <c:tx>
            <c:v>Total consumption (left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Fig20!$B$46:$B$93</c:f>
              <c:strCache/>
            </c:strRef>
          </c:cat>
          <c:val>
            <c:numRef>
              <c:f>Fig20!$C$46:$C$93</c:f>
              <c:numCache/>
            </c:numRef>
          </c:val>
          <c:smooth val="0"/>
        </c:ser>
        <c:ser>
          <c:idx val="1"/>
          <c:order val="1"/>
          <c:tx>
            <c:v>Consumption forecast (left axis)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Fig20!$B$46:$B$93</c:f>
              <c:strCache/>
            </c:strRef>
          </c:cat>
          <c:val>
            <c:numRef>
              <c:f>Fig20!$D$46:$D$93</c:f>
              <c:numCache/>
            </c:numRef>
          </c:val>
          <c:smooth val="0"/>
        </c:ser>
        <c:marker val="1"/>
        <c:axId val="21901647"/>
        <c:axId val="62897096"/>
      </c:lineChart>
      <c:dateAx>
        <c:axId val="21901647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62897096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62897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1901647"/>
        <c:crossesAt val="1"/>
        <c:crossBetween val="between"/>
        <c:dispUnits/>
        <c:majorUnit val="10"/>
        <c:minorUnit val="4"/>
      </c:valAx>
      <c:catAx>
        <c:axId val="11040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2259678"/>
        <c:crossesAt val="0"/>
        <c:auto val="1"/>
        <c:lblOffset val="100"/>
        <c:tickLblSkip val="1"/>
        <c:noMultiLvlLbl val="0"/>
      </c:catAx>
      <c:valAx>
        <c:axId val="32259678"/>
        <c:scaling>
          <c:orientation val="minMax"/>
          <c:max val="180"/>
          <c:min val="-1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040949"/>
        <c:crosses val="max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7835"/>
          <c:w val="0.91925"/>
          <c:h val="0.1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0.0575</cdr:y>
    </cdr:from>
    <cdr:to>
      <cdr:x>0.99925</cdr:x>
      <cdr:y>0.1185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4533900" y="276225"/>
          <a:ext cx="2143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change (mmst)</a:t>
          </a:r>
        </a:p>
      </cdr:txBody>
    </cdr:sp>
  </cdr:relSizeAnchor>
  <cdr:relSizeAnchor xmlns:cdr="http://schemas.openxmlformats.org/drawingml/2006/chartDrawing">
    <cdr:from>
      <cdr:x>-0.00025</cdr:x>
      <cdr:y>0.94425</cdr:y>
    </cdr:from>
    <cdr:to>
      <cdr:x>0.63925</cdr:x>
      <cdr:y>0.9975</cdr:y>
    </cdr:to>
    <cdr:sp textlink="Fig20!$B$41">
      <cdr:nvSpPr>
        <cdr:cNvPr id="2" name="TextBox 2"/>
        <cdr:cNvSpPr txBox="1">
          <a:spLocks noChangeAspect="1" noChangeArrowheads="1"/>
        </cdr:cNvSpPr>
      </cdr:nvSpPr>
      <cdr:spPr>
        <a:xfrm>
          <a:off x="0" y="4562475"/>
          <a:ext cx="427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5201526-5744-4f67-8113-3d772d8b0269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0.931</cdr:x>
      <cdr:y>0.9245</cdr:y>
    </cdr:from>
    <cdr:to>
      <cdr:x>0.9995</cdr:x>
      <cdr:y>0.99725</cdr:y>
    </cdr:to>
    <cdr:pic>
      <cdr:nvPicPr>
        <cdr:cNvPr id="3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9825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2" t="s">
        <v>9</v>
      </c>
    </row>
    <row r="3" ht="12.75">
      <c r="A3" s="9"/>
    </row>
    <row r="35" spans="4:13" ht="12.75">
      <c r="D35" s="24" t="s">
        <v>6</v>
      </c>
      <c r="E35" s="24"/>
      <c r="F35" s="24"/>
      <c r="G35" s="24"/>
      <c r="H35" s="24"/>
      <c r="I35" s="12"/>
      <c r="J35" s="24" t="s">
        <v>7</v>
      </c>
      <c r="K35" s="24"/>
      <c r="L35" s="24"/>
      <c r="M35" s="24"/>
    </row>
    <row r="36" spans="2:13" ht="12.75">
      <c r="B36" s="4"/>
      <c r="C36" s="4"/>
      <c r="D36" s="20">
        <v>2009</v>
      </c>
      <c r="E36" s="20">
        <v>2010</v>
      </c>
      <c r="F36" s="20">
        <v>2011</v>
      </c>
      <c r="G36" s="20">
        <v>2012</v>
      </c>
      <c r="H36" s="20">
        <v>2013</v>
      </c>
      <c r="I36" s="13"/>
      <c r="J36" s="20">
        <v>2010</v>
      </c>
      <c r="K36" s="20">
        <v>2011</v>
      </c>
      <c r="L36" s="20">
        <v>2012</v>
      </c>
      <c r="M36" s="20">
        <v>2013</v>
      </c>
    </row>
    <row r="37" spans="3:13" ht="12.75">
      <c r="C37" s="5" t="s">
        <v>5</v>
      </c>
      <c r="D37" s="21">
        <v>933.6269510000001</v>
      </c>
      <c r="E37" s="21">
        <v>975.05249</v>
      </c>
      <c r="F37" s="21">
        <v>928.5581560000002</v>
      </c>
      <c r="G37" s="21">
        <v>828.9174959999999</v>
      </c>
      <c r="H37" s="21">
        <v>893.4879099999999</v>
      </c>
      <c r="I37" s="6"/>
      <c r="J37" s="7">
        <f aca="true" t="shared" si="0" ref="J37:M40">E37-D37</f>
        <v>41.42553899999996</v>
      </c>
      <c r="K37" s="7">
        <f t="shared" si="0"/>
        <v>-46.49433399999987</v>
      </c>
      <c r="L37" s="7">
        <f t="shared" si="0"/>
        <v>-99.64066000000025</v>
      </c>
      <c r="M37" s="7">
        <f t="shared" si="0"/>
        <v>64.57041400000003</v>
      </c>
    </row>
    <row r="38" spans="3:13" ht="12.75">
      <c r="C38" s="5" t="s">
        <v>2</v>
      </c>
      <c r="D38" s="21">
        <v>48.524423</v>
      </c>
      <c r="E38" s="21">
        <v>52.369074</v>
      </c>
      <c r="F38" s="21">
        <v>49.11101000000001</v>
      </c>
      <c r="G38" s="21">
        <v>47.45003835</v>
      </c>
      <c r="H38" s="21">
        <v>51.018021999999995</v>
      </c>
      <c r="I38" s="6"/>
      <c r="J38" s="7">
        <f t="shared" si="0"/>
        <v>3.844650999999999</v>
      </c>
      <c r="K38" s="7">
        <f t="shared" si="0"/>
        <v>-3.2580639999999903</v>
      </c>
      <c r="L38" s="7">
        <f t="shared" si="0"/>
        <v>-1.6609716500000076</v>
      </c>
      <c r="M38" s="7">
        <f t="shared" si="0"/>
        <v>3.567983649999995</v>
      </c>
    </row>
    <row r="39" spans="3:13" ht="12.75">
      <c r="C39" s="5" t="s">
        <v>3</v>
      </c>
      <c r="D39" s="21">
        <v>15.326232999999998</v>
      </c>
      <c r="E39" s="21">
        <v>21.092153</v>
      </c>
      <c r="F39" s="21">
        <v>21.433896000000004</v>
      </c>
      <c r="G39" s="21">
        <v>24.7884754</v>
      </c>
      <c r="H39" s="21">
        <v>26.059663</v>
      </c>
      <c r="I39" s="6"/>
      <c r="J39" s="7">
        <f t="shared" si="0"/>
        <v>5.765920000000001</v>
      </c>
      <c r="K39" s="7">
        <f t="shared" si="0"/>
        <v>0.34174300000000457</v>
      </c>
      <c r="L39" s="7">
        <f t="shared" si="0"/>
        <v>3.354579399999995</v>
      </c>
      <c r="M39" s="7">
        <f t="shared" si="0"/>
        <v>1.271187600000001</v>
      </c>
    </row>
    <row r="40" spans="2:13" ht="12.75">
      <c r="B40" s="4"/>
      <c r="C40" s="16" t="s">
        <v>1</v>
      </c>
      <c r="D40" s="23">
        <v>997.4776069999999</v>
      </c>
      <c r="E40" s="23">
        <v>1048.513717</v>
      </c>
      <c r="F40" s="23">
        <v>999.1030620000001</v>
      </c>
      <c r="G40" s="23">
        <v>901.1617928299997</v>
      </c>
      <c r="H40" s="23">
        <v>970.5655999999999</v>
      </c>
      <c r="I40" s="18"/>
      <c r="J40" s="17">
        <f t="shared" si="0"/>
        <v>51.03611000000012</v>
      </c>
      <c r="K40" s="17">
        <f t="shared" si="0"/>
        <v>-49.410654999999906</v>
      </c>
      <c r="L40" s="17">
        <f t="shared" si="0"/>
        <v>-97.9412691700004</v>
      </c>
      <c r="M40" s="17">
        <f t="shared" si="0"/>
        <v>69.40380717000016</v>
      </c>
    </row>
    <row r="41" spans="2:13" ht="12.75">
      <c r="B41" t="s">
        <v>10</v>
      </c>
      <c r="E41" s="5"/>
      <c r="J41" s="5"/>
      <c r="K41" s="11"/>
      <c r="L41" s="11"/>
      <c r="M41" s="11"/>
    </row>
    <row r="42" spans="4:7" ht="12.75">
      <c r="D42" s="5"/>
      <c r="E42" s="8"/>
      <c r="F42" s="8"/>
      <c r="G42" s="8"/>
    </row>
    <row r="44" spans="2:4" ht="12.75">
      <c r="B44" s="10" t="s">
        <v>8</v>
      </c>
      <c r="C44" s="10"/>
      <c r="D44" s="10"/>
    </row>
    <row r="45" spans="2:4" ht="12.75">
      <c r="B45" s="3"/>
      <c r="C45" s="14" t="s">
        <v>4</v>
      </c>
      <c r="D45" s="14" t="s">
        <v>0</v>
      </c>
    </row>
    <row r="46" spans="2:4" ht="12.75">
      <c r="B46" s="1">
        <v>40179</v>
      </c>
      <c r="C46" s="22">
        <v>96.493761</v>
      </c>
      <c r="D46" s="22" t="e">
        <v>#N/A</v>
      </c>
    </row>
    <row r="47" spans="2:4" ht="12.75">
      <c r="B47" s="1">
        <v>40210</v>
      </c>
      <c r="C47" s="22">
        <v>86.00106</v>
      </c>
      <c r="D47" s="22" t="e">
        <v>#N/A</v>
      </c>
    </row>
    <row r="48" spans="2:4" ht="12.75">
      <c r="B48" s="1">
        <v>40238</v>
      </c>
      <c r="C48" s="22">
        <v>82.444118</v>
      </c>
      <c r="D48" s="22" t="e">
        <v>#N/A</v>
      </c>
    </row>
    <row r="49" spans="2:4" ht="12.75">
      <c r="B49" s="1">
        <v>40269</v>
      </c>
      <c r="C49" s="22">
        <v>72.79021499999999</v>
      </c>
      <c r="D49" s="22" t="e">
        <v>#N/A</v>
      </c>
    </row>
    <row r="50" spans="2:4" ht="12.75">
      <c r="B50" s="1">
        <v>40299</v>
      </c>
      <c r="C50" s="22">
        <v>81.570459</v>
      </c>
      <c r="D50" s="22" t="e">
        <v>#N/A</v>
      </c>
    </row>
    <row r="51" spans="2:4" ht="12.75">
      <c r="B51" s="1">
        <v>40330</v>
      </c>
      <c r="C51" s="22">
        <v>92.98342000000002</v>
      </c>
      <c r="D51" s="22" t="e">
        <v>#N/A</v>
      </c>
    </row>
    <row r="52" spans="2:4" ht="12.75">
      <c r="B52" s="1">
        <v>40360</v>
      </c>
      <c r="C52" s="22">
        <v>100.582163</v>
      </c>
      <c r="D52" s="22" t="e">
        <v>#N/A</v>
      </c>
    </row>
    <row r="53" spans="2:4" ht="12.75">
      <c r="B53" s="1">
        <v>40391</v>
      </c>
      <c r="C53" s="22">
        <v>100.393037</v>
      </c>
      <c r="D53" s="22" t="e">
        <v>#N/A</v>
      </c>
    </row>
    <row r="54" spans="2:4" ht="12.75">
      <c r="B54" s="1">
        <v>40422</v>
      </c>
      <c r="C54" s="22">
        <v>85.38577</v>
      </c>
      <c r="D54" s="22" t="e">
        <v>#N/A</v>
      </c>
    </row>
    <row r="55" spans="2:4" ht="12.75">
      <c r="B55" s="1">
        <v>40452</v>
      </c>
      <c r="C55" s="22">
        <v>76.59083199999999</v>
      </c>
      <c r="D55" s="22" t="e">
        <v>#N/A</v>
      </c>
    </row>
    <row r="56" spans="2:4" ht="12.75">
      <c r="B56" s="1">
        <v>40483</v>
      </c>
      <c r="C56" s="22">
        <v>78.697159</v>
      </c>
      <c r="D56" s="22" t="e">
        <v>#N/A</v>
      </c>
    </row>
    <row r="57" spans="2:4" ht="12.75">
      <c r="B57" s="1">
        <v>40513</v>
      </c>
      <c r="C57" s="22">
        <v>94.58172299999998</v>
      </c>
      <c r="D57" s="22" t="e">
        <v>#N/A</v>
      </c>
    </row>
    <row r="58" spans="2:4" ht="12.75">
      <c r="B58" s="1">
        <v>40544</v>
      </c>
      <c r="C58" s="22">
        <v>95.96791999999999</v>
      </c>
      <c r="D58" s="22" t="e">
        <v>#N/A</v>
      </c>
    </row>
    <row r="59" spans="2:4" ht="12.75">
      <c r="B59" s="1">
        <v>40575</v>
      </c>
      <c r="C59" s="22">
        <v>79.265676</v>
      </c>
      <c r="D59" s="22" t="e">
        <v>#N/A</v>
      </c>
    </row>
    <row r="60" spans="2:4" ht="12.75">
      <c r="B60" s="1">
        <v>40603</v>
      </c>
      <c r="C60" s="22">
        <v>78.32714100000001</v>
      </c>
      <c r="D60" s="22" t="e">
        <v>#N/A</v>
      </c>
    </row>
    <row r="61" spans="2:4" ht="12.75">
      <c r="B61" s="1">
        <v>40634</v>
      </c>
      <c r="C61" s="22">
        <v>72.31648700000001</v>
      </c>
      <c r="D61" s="22" t="e">
        <v>#N/A</v>
      </c>
    </row>
    <row r="62" spans="2:4" ht="12.75">
      <c r="B62" s="1">
        <v>40664</v>
      </c>
      <c r="C62" s="22">
        <v>78.874387</v>
      </c>
      <c r="D62" s="22" t="e">
        <v>#N/A</v>
      </c>
    </row>
    <row r="63" spans="2:4" ht="12.75">
      <c r="B63" s="1">
        <v>40695</v>
      </c>
      <c r="C63" s="22">
        <v>89.44035500000001</v>
      </c>
      <c r="D63" s="22" t="e">
        <v>#N/A</v>
      </c>
    </row>
    <row r="64" spans="2:4" ht="12.75">
      <c r="B64" s="1">
        <v>40725</v>
      </c>
      <c r="C64" s="22">
        <v>99.31742100000001</v>
      </c>
      <c r="D64" s="22" t="e">
        <v>#N/A</v>
      </c>
    </row>
    <row r="65" spans="2:4" ht="12.75">
      <c r="B65" s="1">
        <v>40756</v>
      </c>
      <c r="C65" s="22">
        <v>97.424726</v>
      </c>
      <c r="D65" s="22" t="e">
        <v>#N/A</v>
      </c>
    </row>
    <row r="66" spans="2:4" ht="12.75">
      <c r="B66" s="1">
        <v>40787</v>
      </c>
      <c r="C66" s="22">
        <v>81.915782</v>
      </c>
      <c r="D66" s="22" t="e">
        <v>#N/A</v>
      </c>
    </row>
    <row r="67" spans="2:4" ht="12.75">
      <c r="B67" s="1">
        <v>40817</v>
      </c>
      <c r="C67" s="22">
        <v>74.923077</v>
      </c>
      <c r="D67" s="22" t="e">
        <v>#N/A</v>
      </c>
    </row>
    <row r="68" spans="2:4" ht="12.75">
      <c r="B68" s="1">
        <v>40848</v>
      </c>
      <c r="C68" s="22">
        <v>72.35527800000001</v>
      </c>
      <c r="D68" s="22" t="e">
        <v>#N/A</v>
      </c>
    </row>
    <row r="69" spans="2:4" ht="12.75">
      <c r="B69" s="1">
        <v>40878</v>
      </c>
      <c r="C69" s="22">
        <v>78.974812</v>
      </c>
      <c r="D69" s="22" t="e">
        <v>#N/A</v>
      </c>
    </row>
    <row r="70" spans="2:4" ht="12.75">
      <c r="B70" s="1">
        <v>40909</v>
      </c>
      <c r="C70" s="22">
        <v>75.870654</v>
      </c>
      <c r="D70" s="22" t="e">
        <v>#N/A</v>
      </c>
    </row>
    <row r="71" spans="2:4" ht="12.75">
      <c r="B71" s="1">
        <v>40940</v>
      </c>
      <c r="C71" s="22">
        <v>68.059983</v>
      </c>
      <c r="D71" s="22" t="e">
        <v>#N/A</v>
      </c>
    </row>
    <row r="72" spans="2:4" ht="12.75">
      <c r="B72" s="1">
        <v>40969</v>
      </c>
      <c r="C72" s="22">
        <v>62.97097900000001</v>
      </c>
      <c r="D72" s="22" t="e">
        <v>#N/A</v>
      </c>
    </row>
    <row r="73" spans="2:4" ht="12.75">
      <c r="B73" s="1">
        <v>41000</v>
      </c>
      <c r="C73" s="22">
        <v>57.29569860000001</v>
      </c>
      <c r="D73" s="22" t="e">
        <v>#N/A</v>
      </c>
    </row>
    <row r="74" spans="2:4" ht="12.75">
      <c r="B74" s="1">
        <v>41030</v>
      </c>
      <c r="C74" s="22">
        <v>68.49496915</v>
      </c>
      <c r="D74" s="22" t="e">
        <v>#N/A</v>
      </c>
    </row>
    <row r="75" spans="2:4" ht="12.75">
      <c r="B75" s="1">
        <v>41061</v>
      </c>
      <c r="C75" s="22">
        <v>77.23465089999979</v>
      </c>
      <c r="D75" s="22" t="e">
        <v>#N/A</v>
      </c>
    </row>
    <row r="76" spans="2:4" ht="12.75">
      <c r="B76" s="1">
        <v>41091</v>
      </c>
      <c r="C76" s="22">
        <v>88.85955568000001</v>
      </c>
      <c r="D76" s="22" t="e">
        <v>#N/A</v>
      </c>
    </row>
    <row r="77" spans="2:4" ht="12.75">
      <c r="B77" s="1">
        <v>41122</v>
      </c>
      <c r="C77" s="22">
        <v>88.6391525</v>
      </c>
      <c r="D77" s="22" t="e">
        <v>#N/A</v>
      </c>
    </row>
    <row r="78" spans="2:4" ht="12.75">
      <c r="B78" s="1">
        <v>41153</v>
      </c>
      <c r="C78" s="22">
        <v>77.88501</v>
      </c>
      <c r="D78" s="22">
        <v>77.88501</v>
      </c>
    </row>
    <row r="79" spans="2:4" ht="12.75">
      <c r="B79" s="1">
        <v>41183</v>
      </c>
      <c r="C79" s="22" t="e">
        <v>#N/A</v>
      </c>
      <c r="D79" s="22">
        <v>76.62776</v>
      </c>
    </row>
    <row r="80" spans="2:4" ht="12.75">
      <c r="B80" s="1">
        <v>41214</v>
      </c>
      <c r="C80" s="22" t="e">
        <v>#N/A</v>
      </c>
      <c r="D80" s="22">
        <v>74.1063</v>
      </c>
    </row>
    <row r="81" spans="2:4" ht="12.75">
      <c r="B81" s="1">
        <v>41244</v>
      </c>
      <c r="C81" s="22" t="e">
        <v>#N/A</v>
      </c>
      <c r="D81" s="22">
        <v>85.11708</v>
      </c>
    </row>
    <row r="82" spans="2:4" ht="12.75">
      <c r="B82" s="1">
        <v>41275</v>
      </c>
      <c r="C82" s="22" t="e">
        <v>#N/A</v>
      </c>
      <c r="D82" s="22">
        <v>86.79559</v>
      </c>
    </row>
    <row r="83" spans="2:4" ht="12.75">
      <c r="B83" s="1">
        <v>41306</v>
      </c>
      <c r="C83" s="22" t="e">
        <v>#N/A</v>
      </c>
      <c r="D83" s="22">
        <v>75.80726</v>
      </c>
    </row>
    <row r="84" spans="2:4" ht="12.75">
      <c r="B84" s="1">
        <v>41334</v>
      </c>
      <c r="C84" s="22" t="e">
        <v>#N/A</v>
      </c>
      <c r="D84" s="22">
        <v>75.29386</v>
      </c>
    </row>
    <row r="85" spans="2:4" ht="12.75">
      <c r="B85" s="1">
        <v>41365</v>
      </c>
      <c r="C85" s="22" t="e">
        <v>#N/A</v>
      </c>
      <c r="D85" s="22">
        <v>68.70254</v>
      </c>
    </row>
    <row r="86" spans="2:4" ht="12.75">
      <c r="B86" s="1">
        <v>41395</v>
      </c>
      <c r="C86" s="22" t="e">
        <v>#N/A</v>
      </c>
      <c r="D86" s="22">
        <v>72.89453</v>
      </c>
    </row>
    <row r="87" spans="2:4" ht="12.75">
      <c r="B87" s="1">
        <v>41426</v>
      </c>
      <c r="C87" s="22" t="e">
        <v>#N/A</v>
      </c>
      <c r="D87" s="22">
        <v>82.7312</v>
      </c>
    </row>
    <row r="88" spans="2:4" ht="12.75">
      <c r="B88" s="1">
        <v>41456</v>
      </c>
      <c r="C88" s="22" t="e">
        <v>#N/A</v>
      </c>
      <c r="D88" s="22">
        <v>92.54964</v>
      </c>
    </row>
    <row r="89" spans="2:4" ht="12.75">
      <c r="B89" s="1">
        <v>41487</v>
      </c>
      <c r="C89" s="22" t="e">
        <v>#N/A</v>
      </c>
      <c r="D89" s="22">
        <v>93.50422</v>
      </c>
    </row>
    <row r="90" spans="2:4" ht="12.75">
      <c r="B90" s="1">
        <v>41518</v>
      </c>
      <c r="C90" s="22" t="e">
        <v>#N/A</v>
      </c>
      <c r="D90" s="22">
        <v>80.88037</v>
      </c>
    </row>
    <row r="91" spans="2:4" ht="12.75">
      <c r="B91" s="1">
        <v>41548</v>
      </c>
      <c r="C91" s="22" t="e">
        <v>#N/A</v>
      </c>
      <c r="D91" s="22">
        <v>79.04955</v>
      </c>
    </row>
    <row r="92" spans="2:4" ht="12.75">
      <c r="B92" s="1">
        <v>41579</v>
      </c>
      <c r="C92" s="22" t="e">
        <v>#N/A</v>
      </c>
      <c r="D92" s="22">
        <v>75.69724</v>
      </c>
    </row>
    <row r="93" spans="2:4" ht="12.75">
      <c r="B93" s="15">
        <v>41609</v>
      </c>
      <c r="C93" s="19" t="e">
        <v>#N/A</v>
      </c>
      <c r="D93" s="19">
        <v>86.6596</v>
      </c>
    </row>
  </sheetData>
  <sheetProtection/>
  <mergeCells count="2">
    <mergeCell ref="D35:H35"/>
    <mergeCell ref="J35:M35"/>
  </mergeCells>
  <conditionalFormatting sqref="C46:D93">
    <cfRule type="expression" priority="1" dxfId="0" stopIfTrue="1">
      <formula>ISNA(C46)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2012-09-10T15:23:45Z</dcterms:modified>
  <cp:category/>
  <cp:version/>
  <cp:contentType/>
  <cp:contentStatus/>
</cp:coreProperties>
</file>