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855" activeTab="0"/>
  </bookViews>
  <sheets>
    <sheet name="Data" sheetId="1" r:id="rId1"/>
    <sheet name="Notes" sheetId="2" r:id="rId2"/>
    <sheet name="Sheet1" sheetId="3" r:id="rId3"/>
  </sheets>
  <definedNames>
    <definedName name="_Regression_Int" localSheetId="0" hidden="1">0</definedName>
    <definedName name="DATABASE">'Data'!#REF!</definedName>
    <definedName name="Database_MI">'Data'!#REF!</definedName>
    <definedName name="INTERNET">'Data'!#REF!</definedName>
    <definedName name="_xlnm.Print_Area" localSheetId="0">'Data'!$A$1:$U$30</definedName>
    <definedName name="_xlnm.Print_Area" localSheetId="2">'Sheet1'!$A$1:$G$122</definedName>
    <definedName name="Print_Area_MI">'Data'!$C$1:$O$30</definedName>
    <definedName name="SOURCE">'Data'!$A$25</definedName>
    <definedName name="TITLE">'Data'!$A$1</definedName>
  </definedNames>
  <calcPr fullCalcOnLoad="1"/>
</workbook>
</file>

<file path=xl/sharedStrings.xml><?xml version="1.0" encoding="utf-8"?>
<sst xmlns="http://schemas.openxmlformats.org/spreadsheetml/2006/main" count="238" uniqueCount="53">
  <si>
    <t xml:space="preserve">    Domestic</t>
  </si>
  <si>
    <t xml:space="preserve">  Domestic</t>
  </si>
  <si>
    <t xml:space="preserve">    Import</t>
  </si>
  <si>
    <t xml:space="preserve">  Import</t>
  </si>
  <si>
    <t xml:space="preserve">  Light</t>
  </si>
  <si>
    <t xml:space="preserve">  Other</t>
  </si>
  <si>
    <t>Domestic-car production</t>
  </si>
  <si>
    <t>Source: U.S. Bureau of Economic Analysis,</t>
  </si>
  <si>
    <t>published by Ward's Communications, Southfield, MI.</t>
  </si>
  <si>
    <t xml:space="preserve">    New motor vehicle sales</t>
  </si>
  <si>
    <t xml:space="preserve">  Domestic (dollars)</t>
  </si>
  <si>
    <t xml:space="preserve">  Import (dollars)</t>
  </si>
  <si>
    <t>Not seasonally adjusted (Thousands)</t>
  </si>
  <si>
    <t>\&lt;http://www.bea.gov/national/xls/gap_hist.xls\&gt;;</t>
  </si>
  <si>
    <t>Data are mainly from "Ward's Automotive Reports"</t>
  </si>
  <si>
    <t>New-car sales and leases</t>
  </si>
  <si>
    <t>New-truck sales and leases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</si>
  <si>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</si>
  <si>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</si>
  <si>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</si>
  <si>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</si>
  <si>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</si>
  <si>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</si>
  <si>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</si>
  <si>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</si>
  <si>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</si>
  <si>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</si>
  <si>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</si>
  <si>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</si>
  <si>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Motor Vehicle Unit Retail Sales</t>
  </si>
  <si>
    <t>Table 1-  Domestic Autos</t>
  </si>
  <si>
    <t>Table 2 - Foreign Autos</t>
  </si>
  <si>
    <t>Table 3 - Domestic Light Trucks</t>
  </si>
  <si>
    <t>Table 4 - Foreign Light Trucks</t>
  </si>
  <si>
    <t>Table 6 - Light Vehicle and Total Vehicle Sales</t>
  </si>
  <si>
    <t>Table 5 - Heavy Trucks</t>
  </si>
  <si>
    <t>Motor Vehicle Unit Retail Sales (Other)</t>
  </si>
  <si>
    <t>Table 7 - Domestic Auto Unit Production</t>
  </si>
  <si>
    <t>accessed May 2008.</t>
  </si>
  <si>
    <r>
      <t>[</t>
    </r>
    <r>
      <rPr>
        <b/>
        <sz val="12"/>
        <rFont val="Courier New"/>
        <family val="3"/>
      </rPr>
      <t>In thousands (14,137 represents 14,137,000).</t>
    </r>
    <r>
      <rPr>
        <sz val="12"/>
        <rFont val="Courier New"/>
        <family val="3"/>
      </rPr>
      <t xml:space="preserve"> </t>
    </r>
    <r>
      <rPr>
        <b/>
        <sz val="12"/>
        <rFont val="Courier New"/>
        <family val="3"/>
      </rPr>
      <t>Includes leases]</t>
    </r>
  </si>
  <si>
    <t>See notes.</t>
  </si>
  <si>
    <t>HEADNOTE</t>
  </si>
  <si>
    <t>Back to data.</t>
  </si>
  <si>
    <t>http://www.bea.gov/national/xls/gap_hist.xls</t>
  </si>
  <si>
    <t>http://wardsauto.com/</t>
  </si>
  <si>
    <t>For more information:</t>
  </si>
  <si>
    <t>accessed May 2009.</t>
  </si>
  <si>
    <t>Type of vehicle</t>
  </si>
  <si>
    <r>
      <t xml:space="preserve">Table 1026.  </t>
    </r>
    <r>
      <rPr>
        <b/>
        <sz val="12"/>
        <rFont val="Courier New"/>
        <family val="3"/>
      </rPr>
      <t>New Motor Vehicle Sales and Car Production</t>
    </r>
  </si>
  <si>
    <t>Unit indicator</t>
  </si>
  <si>
    <t xml:space="preserve">Average expenditure per new car \1 </t>
  </si>
  <si>
    <t xml:space="preserve">(dollars) </t>
  </si>
  <si>
    <t>"Auto and Truck Seasonal Adjustment;"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</si>
</sst>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0.0"/>
    <numFmt numFmtId="174" formatCode="0_);\(0\)"/>
    <numFmt numFmtId="175" formatCode="0.0_)"/>
    <numFmt numFmtId="176" formatCode="#,##0.0"/>
    <numFmt numFmtId="177" formatCode="#,##0.0_);\(#,##0.0\)"/>
  </numFmts>
  <fonts count="9">
    <font>
      <sz val="10"/>
      <name val="Courier"/>
      <family val="0"/>
    </font>
    <font>
      <sz val="10"/>
      <name val="Arial"/>
      <family val="0"/>
    </font>
    <font>
      <u val="single"/>
      <sz val="10"/>
      <color indexed="12"/>
      <name val="Courier"/>
      <family val="0"/>
    </font>
    <font>
      <sz val="12"/>
      <name val="Courier New"/>
      <family val="3"/>
    </font>
    <font>
      <b/>
      <sz val="12"/>
      <name val="Courier New"/>
      <family val="3"/>
    </font>
    <font>
      <u val="single"/>
      <sz val="8.7"/>
      <color indexed="36"/>
      <name val="Courier"/>
      <family val="0"/>
    </font>
    <font>
      <u val="single"/>
      <sz val="12"/>
      <color indexed="12"/>
      <name val="Courier New"/>
      <family val="3"/>
    </font>
    <font>
      <b/>
      <sz val="10"/>
      <name val="Arial"/>
      <family val="2"/>
    </font>
    <font>
      <sz val="10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7">
    <xf numFmtId="37" fontId="0" fillId="0" borderId="0" xfId="0" applyAlignment="1">
      <alignment/>
    </xf>
    <xf numFmtId="37" fontId="3" fillId="0" borderId="0" xfId="0" applyFont="1" applyAlignment="1">
      <alignment/>
    </xf>
    <xf numFmtId="37" fontId="3" fillId="0" borderId="0" xfId="0" applyFont="1" applyAlignment="1" applyProtection="1">
      <alignment horizontal="left"/>
      <protection/>
    </xf>
    <xf numFmtId="37" fontId="3" fillId="0" borderId="0" xfId="0" applyFont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4" fillId="0" borderId="0" xfId="0" applyFont="1" applyAlignment="1">
      <alignment/>
    </xf>
    <xf numFmtId="37" fontId="3" fillId="0" borderId="1" xfId="0" applyFont="1" applyBorder="1" applyAlignment="1">
      <alignment/>
    </xf>
    <xf numFmtId="173" fontId="0" fillId="0" borderId="0" xfId="0" applyNumberFormat="1" applyAlignment="1">
      <alignment/>
    </xf>
    <xf numFmtId="37" fontId="0" fillId="0" borderId="0" xfId="0" applyAlignment="1">
      <alignment horizontal="right" wrapText="1"/>
    </xf>
    <xf numFmtId="3" fontId="3" fillId="0" borderId="0" xfId="0" applyNumberFormat="1" applyFont="1" applyAlignment="1">
      <alignment/>
    </xf>
    <xf numFmtId="3" fontId="3" fillId="2" borderId="0" xfId="0" applyNumberFormat="1" applyFont="1" applyFill="1" applyAlignment="1">
      <alignment/>
    </xf>
    <xf numFmtId="37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7" fontId="3" fillId="2" borderId="0" xfId="0" applyFont="1" applyFill="1" applyAlignment="1">
      <alignment/>
    </xf>
    <xf numFmtId="3" fontId="3" fillId="0" borderId="0" xfId="0" applyNumberFormat="1" applyFont="1" applyAlignment="1">
      <alignment horizontal="right"/>
    </xf>
    <xf numFmtId="37" fontId="3" fillId="0" borderId="0" xfId="20" applyFont="1" applyAlignment="1">
      <alignment/>
    </xf>
    <xf numFmtId="37" fontId="6" fillId="0" borderId="0" xfId="20" applyFont="1" applyAlignment="1" applyProtection="1">
      <alignment horizontal="left"/>
      <protection/>
    </xf>
    <xf numFmtId="37" fontId="7" fillId="0" borderId="0" xfId="0" applyFont="1" applyAlignment="1">
      <alignment/>
    </xf>
    <xf numFmtId="174" fontId="0" fillId="0" borderId="0" xfId="0" applyNumberFormat="1" applyAlignment="1">
      <alignment/>
    </xf>
    <xf numFmtId="173" fontId="0" fillId="0" borderId="0" xfId="0" applyNumberFormat="1" applyAlignment="1" applyProtection="1">
      <alignment/>
      <protection locked="0"/>
    </xf>
    <xf numFmtId="37" fontId="7" fillId="0" borderId="0" xfId="0" applyFont="1" applyAlignment="1" quotePrefix="1">
      <alignment horizontal="left"/>
    </xf>
    <xf numFmtId="3" fontId="4" fillId="0" borderId="0" xfId="0" applyNumberFormat="1" applyFont="1" applyAlignment="1">
      <alignment/>
    </xf>
    <xf numFmtId="37" fontId="6" fillId="0" borderId="0" xfId="20" applyFont="1" applyAlignment="1">
      <alignment/>
    </xf>
    <xf numFmtId="37" fontId="8" fillId="0" borderId="0" xfId="0" applyFont="1" applyAlignment="1">
      <alignment/>
    </xf>
    <xf numFmtId="37" fontId="3" fillId="0" borderId="0" xfId="0" applyFont="1" applyAlignment="1">
      <alignment/>
    </xf>
    <xf numFmtId="177" fontId="0" fillId="0" borderId="0" xfId="0" applyNumberFormat="1" applyAlignment="1">
      <alignment/>
    </xf>
    <xf numFmtId="3" fontId="3" fillId="2" borderId="0" xfId="0" applyNumberFormat="1" applyFont="1" applyFill="1" applyAlignment="1">
      <alignment horizontal="right"/>
    </xf>
    <xf numFmtId="0" fontId="4" fillId="0" borderId="1" xfId="0" applyNumberFormat="1" applyFont="1" applyBorder="1" applyAlignment="1">
      <alignment horizontal="right" wrapText="1"/>
    </xf>
    <xf numFmtId="37" fontId="3" fillId="0" borderId="0" xfId="0" applyFont="1" applyAlignment="1">
      <alignment horizontal="right" wrapText="1"/>
    </xf>
    <xf numFmtId="37" fontId="3" fillId="0" borderId="2" xfId="0" applyFont="1" applyBorder="1" applyAlignment="1">
      <alignment horizontal="right" wrapText="1"/>
    </xf>
    <xf numFmtId="174" fontId="4" fillId="0" borderId="1" xfId="0" applyNumberFormat="1" applyFont="1" applyBorder="1" applyAlignment="1">
      <alignment horizontal="right" wrapText="1"/>
    </xf>
    <xf numFmtId="172" fontId="4" fillId="0" borderId="1" xfId="0" applyNumberFormat="1" applyFont="1" applyBorder="1" applyAlignment="1" applyProtection="1">
      <alignment horizontal="right" wrapText="1"/>
      <protection/>
    </xf>
    <xf numFmtId="172" fontId="4" fillId="0" borderId="1" xfId="0" applyNumberFormat="1" applyFont="1" applyBorder="1" applyAlignment="1" applyProtection="1">
      <alignment wrapText="1"/>
      <protection/>
    </xf>
    <xf numFmtId="37" fontId="3" fillId="0" borderId="0" xfId="0" applyFont="1" applyAlignment="1">
      <alignment wrapText="1"/>
    </xf>
    <xf numFmtId="37" fontId="3" fillId="0" borderId="2" xfId="0" applyFont="1" applyBorder="1" applyAlignment="1">
      <alignment wrapText="1"/>
    </xf>
    <xf numFmtId="37" fontId="3" fillId="0" borderId="3" xfId="0" applyFont="1" applyBorder="1" applyAlignment="1" applyProtection="1">
      <alignment horizontal="center" vertical="center" wrapText="1"/>
      <protection/>
    </xf>
    <xf numFmtId="37" fontId="0" fillId="0" borderId="4" xfId="0" applyBorder="1" applyAlignment="1">
      <alignment horizontal="center" vertical="center" wrapText="1"/>
    </xf>
    <xf numFmtId="37" fontId="0" fillId="0" borderId="5" xfId="0" applyBorder="1" applyAlignment="1">
      <alignment horizontal="center" vertical="center" wrapText="1"/>
    </xf>
    <xf numFmtId="37" fontId="3" fillId="0" borderId="4" xfId="0" applyFont="1" applyBorder="1" applyAlignment="1">
      <alignment/>
    </xf>
    <xf numFmtId="37" fontId="4" fillId="0" borderId="4" xfId="0" applyFont="1" applyBorder="1" applyAlignment="1" applyProtection="1">
      <alignment horizontal="left"/>
      <protection/>
    </xf>
    <xf numFmtId="37" fontId="3" fillId="0" borderId="4" xfId="0" applyFont="1" applyBorder="1" applyAlignment="1" applyProtection="1">
      <alignment horizontal="left"/>
      <protection/>
    </xf>
    <xf numFmtId="37" fontId="3" fillId="0" borderId="4" xfId="0" applyFont="1" applyBorder="1" applyAlignment="1" applyProtection="1">
      <alignment horizontal="center" vertical="center" wrapText="1"/>
      <protection/>
    </xf>
    <xf numFmtId="172" fontId="4" fillId="0" borderId="0" xfId="0" applyNumberFormat="1" applyFont="1" applyBorder="1" applyAlignment="1" applyProtection="1">
      <alignment horizontal="right" wrapText="1"/>
      <protection/>
    </xf>
    <xf numFmtId="172" fontId="4" fillId="0" borderId="0" xfId="0" applyNumberFormat="1" applyFont="1" applyBorder="1" applyAlignment="1" applyProtection="1">
      <alignment wrapText="1"/>
      <protection/>
    </xf>
    <xf numFmtId="0" fontId="4" fillId="0" borderId="0" xfId="0" applyNumberFormat="1" applyFont="1" applyBorder="1" applyAlignment="1">
      <alignment horizontal="right" wrapText="1"/>
    </xf>
    <xf numFmtId="174" fontId="4" fillId="0" borderId="0" xfId="0" applyNumberFormat="1" applyFont="1" applyBorder="1" applyAlignment="1">
      <alignment horizontal="right" wrapText="1"/>
    </xf>
    <xf numFmtId="37" fontId="3" fillId="0" borderId="6" xfId="0" applyFont="1" applyBorder="1" applyAlignment="1">
      <alignment horizontal="center" vertical="center" wrapText="1"/>
    </xf>
    <xf numFmtId="37" fontId="0" fillId="0" borderId="7" xfId="0" applyBorder="1" applyAlignment="1">
      <alignment horizontal="center" vertical="center" wrapText="1"/>
    </xf>
    <xf numFmtId="37" fontId="0" fillId="0" borderId="8" xfId="0" applyBorder="1" applyAlignment="1">
      <alignment horizontal="center" vertical="center" wrapText="1"/>
    </xf>
    <xf numFmtId="37" fontId="3" fillId="0" borderId="7" xfId="0" applyFont="1" applyBorder="1" applyAlignment="1">
      <alignment/>
    </xf>
    <xf numFmtId="37" fontId="4" fillId="0" borderId="7" xfId="0" applyFont="1" applyBorder="1" applyAlignment="1" applyProtection="1">
      <alignment horizontal="left"/>
      <protection/>
    </xf>
    <xf numFmtId="37" fontId="3" fillId="0" borderId="7" xfId="0" applyFont="1" applyBorder="1" applyAlignment="1" applyProtection="1">
      <alignment horizontal="left"/>
      <protection/>
    </xf>
    <xf numFmtId="37" fontId="3" fillId="0" borderId="0" xfId="0" applyFont="1" applyAlignment="1">
      <alignment horizontal="right"/>
    </xf>
    <xf numFmtId="37" fontId="3" fillId="0" borderId="0" xfId="0" applyFont="1" applyAlignment="1" applyProtection="1">
      <alignment horizontal="right"/>
      <protection/>
    </xf>
    <xf numFmtId="37" fontId="3" fillId="0" borderId="0" xfId="0" applyNumberFormat="1" applyFont="1" applyAlignment="1" applyProtection="1">
      <alignment horizontal="right"/>
      <protection/>
    </xf>
    <xf numFmtId="37" fontId="3" fillId="0" borderId="1" xfId="0" applyFont="1" applyBorder="1" applyAlignment="1" applyProtection="1">
      <alignment horizontal="fill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ea.gov/national/xls/gap_hist.xls" TargetMode="External" /><Relationship Id="rId2" Type="http://schemas.openxmlformats.org/officeDocument/2006/relationships/hyperlink" Target="http://wardsauto.com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U30"/>
  <sheetViews>
    <sheetView showGridLines="0" tabSelected="1" zoomScale="75" zoomScaleNormal="75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12.00390625" defaultRowHeight="19.5" customHeight="1"/>
  <cols>
    <col min="1" max="1" width="55.125" style="1" customWidth="1"/>
    <col min="2" max="33" width="12.625" style="1" customWidth="1"/>
    <col min="34" max="16384" width="45.75390625" style="1" customWidth="1"/>
  </cols>
  <sheetData>
    <row r="1" spans="1:2" ht="15.75" customHeight="1">
      <c r="A1" s="2" t="s">
        <v>48</v>
      </c>
      <c r="B1" s="2"/>
    </row>
    <row r="2" ht="15.75" customHeight="1"/>
    <row r="3" spans="1:2" ht="15.75" customHeight="1">
      <c r="A3" s="23" t="s">
        <v>40</v>
      </c>
      <c r="B3" s="23"/>
    </row>
    <row r="4" spans="1:2" ht="15.75" customHeight="1">
      <c r="A4" s="2"/>
      <c r="B4" s="2"/>
    </row>
    <row r="5" spans="1:21" ht="15.75" customHeight="1">
      <c r="A5" s="36" t="s">
        <v>47</v>
      </c>
      <c r="B5" s="47" t="s">
        <v>49</v>
      </c>
      <c r="C5" s="32">
        <v>1990</v>
      </c>
      <c r="D5" s="32">
        <v>1991</v>
      </c>
      <c r="E5" s="32">
        <v>1992</v>
      </c>
      <c r="F5" s="32">
        <v>1993</v>
      </c>
      <c r="G5" s="32">
        <v>1994</v>
      </c>
      <c r="H5" s="32">
        <v>1995</v>
      </c>
      <c r="I5" s="32">
        <v>1996</v>
      </c>
      <c r="J5" s="32">
        <v>1997</v>
      </c>
      <c r="K5" s="32">
        <v>1998</v>
      </c>
      <c r="L5" s="32">
        <v>1999</v>
      </c>
      <c r="M5" s="32">
        <v>2000</v>
      </c>
      <c r="N5" s="32">
        <v>2001</v>
      </c>
      <c r="O5" s="32">
        <v>2002</v>
      </c>
      <c r="P5" s="32">
        <v>2003</v>
      </c>
      <c r="Q5" s="33">
        <v>2004</v>
      </c>
      <c r="R5" s="28">
        <v>2005</v>
      </c>
      <c r="S5" s="28">
        <v>2006</v>
      </c>
      <c r="T5" s="31">
        <v>2007</v>
      </c>
      <c r="U5" s="31">
        <v>2008</v>
      </c>
    </row>
    <row r="6" spans="1:21" ht="15.75" customHeight="1">
      <c r="A6" s="42"/>
      <c r="B6" s="4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4"/>
      <c r="R6" s="45"/>
      <c r="S6" s="45"/>
      <c r="T6" s="46"/>
      <c r="U6" s="46"/>
    </row>
    <row r="7" spans="1:21" ht="15.75" customHeight="1">
      <c r="A7" s="37"/>
      <c r="B7" s="4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4"/>
      <c r="R7" s="29"/>
      <c r="S7" s="29"/>
      <c r="T7" s="29"/>
      <c r="U7" s="29"/>
    </row>
    <row r="8" spans="1:21" ht="15.75" customHeight="1">
      <c r="A8" s="38"/>
      <c r="B8" s="4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5"/>
      <c r="R8" s="30"/>
      <c r="S8" s="30"/>
      <c r="T8" s="30"/>
      <c r="U8" s="30"/>
    </row>
    <row r="9" spans="1:21" s="5" customFormat="1" ht="17.25" customHeight="1">
      <c r="A9" s="40" t="s">
        <v>9</v>
      </c>
      <c r="B9" s="51">
        <v>-1000</v>
      </c>
      <c r="C9" s="11">
        <v>14137</v>
      </c>
      <c r="D9" s="5">
        <v>12725</v>
      </c>
      <c r="E9" s="5">
        <v>13093.3</v>
      </c>
      <c r="F9" s="5">
        <v>14171.8</v>
      </c>
      <c r="G9" s="5">
        <v>15397.3</v>
      </c>
      <c r="H9" s="5">
        <v>15105.6</v>
      </c>
      <c r="I9" s="5">
        <v>15459</v>
      </c>
      <c r="J9" s="5">
        <v>15489</v>
      </c>
      <c r="K9" s="5">
        <v>15957</v>
      </c>
      <c r="L9" s="5">
        <v>17401</v>
      </c>
      <c r="M9" s="5">
        <v>17806</v>
      </c>
      <c r="N9" s="5">
        <v>17468</v>
      </c>
      <c r="O9" s="5">
        <v>17137</v>
      </c>
      <c r="P9" s="11">
        <v>16970.5</v>
      </c>
      <c r="Q9" s="12">
        <v>17296.9</v>
      </c>
      <c r="R9" s="12">
        <v>17444.6</v>
      </c>
      <c r="S9" s="13">
        <v>17048.3</v>
      </c>
      <c r="T9" s="22">
        <v>16459.9</v>
      </c>
      <c r="U9" s="22">
        <v>13493</v>
      </c>
    </row>
    <row r="10" spans="1:21" ht="15.75" customHeight="1">
      <c r="A10" s="41" t="s">
        <v>15</v>
      </c>
      <c r="B10" s="52">
        <v>-1000</v>
      </c>
      <c r="C10" s="53">
        <v>9300</v>
      </c>
      <c r="D10" s="1">
        <v>8589</v>
      </c>
      <c r="E10" s="1">
        <v>8215</v>
      </c>
      <c r="F10" s="1">
        <v>8518</v>
      </c>
      <c r="G10" s="1">
        <v>8990</v>
      </c>
      <c r="H10" s="1">
        <v>8636.2</v>
      </c>
      <c r="I10" s="1">
        <v>8527</v>
      </c>
      <c r="J10" s="1">
        <v>8272</v>
      </c>
      <c r="K10" s="1">
        <v>8142</v>
      </c>
      <c r="L10" s="1">
        <v>8697</v>
      </c>
      <c r="M10" s="1">
        <v>8852</v>
      </c>
      <c r="N10" s="1">
        <v>8422</v>
      </c>
      <c r="O10" s="1">
        <v>8102</v>
      </c>
      <c r="P10" s="1">
        <v>7614.5</v>
      </c>
      <c r="Q10" s="9">
        <v>7504.5</v>
      </c>
      <c r="R10" s="9">
        <v>7667.2</v>
      </c>
      <c r="S10" s="10">
        <v>7780.5</v>
      </c>
      <c r="T10" s="9">
        <f>SUM(T11:T12)</f>
        <v>7588.099999999999</v>
      </c>
      <c r="U10" s="9">
        <v>6806.2</v>
      </c>
    </row>
    <row r="11" spans="1:21" ht="15.75" customHeight="1">
      <c r="A11" s="41" t="s">
        <v>1</v>
      </c>
      <c r="B11" s="52">
        <v>-1000</v>
      </c>
      <c r="C11" s="54">
        <v>6897</v>
      </c>
      <c r="D11" s="4">
        <v>6276</v>
      </c>
      <c r="E11" s="4">
        <v>6277</v>
      </c>
      <c r="F11" s="4">
        <v>6734</v>
      </c>
      <c r="G11" s="4">
        <v>7255</v>
      </c>
      <c r="H11" s="4">
        <v>7128.8</v>
      </c>
      <c r="I11" s="3">
        <v>7254</v>
      </c>
      <c r="J11" s="1">
        <v>6906</v>
      </c>
      <c r="K11" s="1">
        <v>6764</v>
      </c>
      <c r="L11" s="1">
        <v>6982</v>
      </c>
      <c r="M11" s="1">
        <v>6833</v>
      </c>
      <c r="N11" s="1">
        <v>6323</v>
      </c>
      <c r="O11" s="1">
        <v>5871</v>
      </c>
      <c r="P11" s="1">
        <v>5527.1</v>
      </c>
      <c r="Q11" s="9">
        <v>5349.9</v>
      </c>
      <c r="R11" s="9">
        <v>5480.4</v>
      </c>
      <c r="S11" s="9">
        <v>5435.9</v>
      </c>
      <c r="T11" s="9">
        <v>5220.9</v>
      </c>
      <c r="U11" s="9">
        <v>4528</v>
      </c>
    </row>
    <row r="12" spans="1:21" ht="15.75" customHeight="1">
      <c r="A12" s="41" t="s">
        <v>3</v>
      </c>
      <c r="B12" s="52">
        <v>-1000</v>
      </c>
      <c r="C12" s="54">
        <v>2403</v>
      </c>
      <c r="D12" s="4">
        <v>2313</v>
      </c>
      <c r="E12" s="4">
        <v>1938</v>
      </c>
      <c r="F12" s="4">
        <v>1784</v>
      </c>
      <c r="G12" s="4">
        <v>1735</v>
      </c>
      <c r="H12" s="4">
        <v>1507.4</v>
      </c>
      <c r="I12" s="3">
        <v>1273</v>
      </c>
      <c r="J12" s="1">
        <v>1366</v>
      </c>
      <c r="K12" s="1">
        <v>1378</v>
      </c>
      <c r="L12" s="1">
        <v>1715</v>
      </c>
      <c r="M12" s="1">
        <v>2019</v>
      </c>
      <c r="N12" s="1">
        <v>2099</v>
      </c>
      <c r="O12" s="1">
        <v>2231</v>
      </c>
      <c r="P12" s="1">
        <v>2087.4</v>
      </c>
      <c r="Q12" s="9">
        <v>2154.6</v>
      </c>
      <c r="R12" s="9">
        <v>2186.8</v>
      </c>
      <c r="S12" s="10">
        <v>2344.6</v>
      </c>
      <c r="T12" s="9">
        <v>2367.2</v>
      </c>
      <c r="U12" s="9">
        <v>2278.2</v>
      </c>
    </row>
    <row r="13" spans="1:21" ht="15.75" customHeight="1">
      <c r="A13" s="41" t="s">
        <v>16</v>
      </c>
      <c r="B13" s="52">
        <v>-1000</v>
      </c>
      <c r="C13" s="53">
        <v>4837</v>
      </c>
      <c r="D13" s="1">
        <v>4136</v>
      </c>
      <c r="E13" s="1">
        <v>4878.3</v>
      </c>
      <c r="F13" s="1">
        <v>5653.8</v>
      </c>
      <c r="G13" s="1">
        <v>6407.3</v>
      </c>
      <c r="H13" s="1">
        <v>6469.4</v>
      </c>
      <c r="I13" s="1">
        <v>6932</v>
      </c>
      <c r="J13" s="1">
        <v>7217</v>
      </c>
      <c r="K13" s="1">
        <v>7815</v>
      </c>
      <c r="L13" s="1">
        <v>8704</v>
      </c>
      <c r="M13" s="1">
        <v>8954</v>
      </c>
      <c r="N13" s="1">
        <v>9046</v>
      </c>
      <c r="O13" s="1">
        <f>O14+O17</f>
        <v>9035</v>
      </c>
      <c r="P13" s="1">
        <f>P14+P17</f>
        <v>9356</v>
      </c>
      <c r="Q13" s="9">
        <f>Q14+Q17</f>
        <v>9792.4</v>
      </c>
      <c r="R13" s="9">
        <f>R14+R17</f>
        <v>9777.4</v>
      </c>
      <c r="S13" s="10">
        <f>S14+S17</f>
        <v>9267.8</v>
      </c>
      <c r="T13" s="9">
        <v>8871.8</v>
      </c>
      <c r="U13" s="9">
        <v>6686.8</v>
      </c>
    </row>
    <row r="14" spans="1:21" ht="15.75" customHeight="1">
      <c r="A14" s="41" t="s">
        <v>4</v>
      </c>
      <c r="B14" s="52">
        <v>-1000</v>
      </c>
      <c r="C14" s="53">
        <v>4559.5</v>
      </c>
      <c r="D14" s="1">
        <v>3915</v>
      </c>
      <c r="E14" s="1">
        <v>4629</v>
      </c>
      <c r="F14" s="1">
        <v>5351</v>
      </c>
      <c r="G14" s="1">
        <v>6054.5</v>
      </c>
      <c r="H14" s="1">
        <v>6081.4</v>
      </c>
      <c r="I14" s="1">
        <v>6521</v>
      </c>
      <c r="J14" s="1">
        <v>6841</v>
      </c>
      <c r="K14" s="1">
        <v>7391</v>
      </c>
      <c r="L14" s="1">
        <v>8183</v>
      </c>
      <c r="M14" s="1">
        <v>8492</v>
      </c>
      <c r="N14" s="1">
        <v>8696</v>
      </c>
      <c r="O14" s="1">
        <f>SUM(O15:O16)</f>
        <v>8713</v>
      </c>
      <c r="P14" s="1">
        <f>SUM(P15:P16)</f>
        <v>9028</v>
      </c>
      <c r="Q14" s="9">
        <v>9360.8</v>
      </c>
      <c r="R14" s="9">
        <v>9280.9</v>
      </c>
      <c r="S14" s="10">
        <v>8723.4</v>
      </c>
      <c r="T14" s="9">
        <f>SUM(T15:T16)</f>
        <v>8500.7</v>
      </c>
      <c r="U14" s="9">
        <v>6388.3</v>
      </c>
    </row>
    <row r="15" spans="1:21" ht="15.75" customHeight="1">
      <c r="A15" s="41" t="s">
        <v>0</v>
      </c>
      <c r="B15" s="52">
        <v>-1000</v>
      </c>
      <c r="C15" s="54">
        <v>3956.8</v>
      </c>
      <c r="D15" s="4">
        <v>3582</v>
      </c>
      <c r="E15" s="4">
        <v>4233</v>
      </c>
      <c r="F15" s="4">
        <v>4985</v>
      </c>
      <c r="G15" s="4">
        <v>5658.2</v>
      </c>
      <c r="H15" s="4">
        <v>5690.9</v>
      </c>
      <c r="I15" s="3">
        <v>6089</v>
      </c>
      <c r="J15" s="1">
        <v>6270</v>
      </c>
      <c r="K15" s="1">
        <v>6745</v>
      </c>
      <c r="L15" s="1">
        <v>7420</v>
      </c>
      <c r="M15" s="1">
        <v>7651</v>
      </c>
      <c r="N15" s="1">
        <v>7718</v>
      </c>
      <c r="O15" s="1">
        <v>7647</v>
      </c>
      <c r="P15" s="1">
        <v>7801</v>
      </c>
      <c r="Q15" s="9">
        <v>8114.6</v>
      </c>
      <c r="R15" s="9">
        <v>8065.4</v>
      </c>
      <c r="S15" s="10">
        <v>7376.8</v>
      </c>
      <c r="T15" s="9">
        <v>7112.6</v>
      </c>
      <c r="U15" s="9">
        <v>5291.9</v>
      </c>
    </row>
    <row r="16" spans="1:21" ht="15.75" customHeight="1">
      <c r="A16" s="41" t="s">
        <v>2</v>
      </c>
      <c r="B16" s="52">
        <v>-1000</v>
      </c>
      <c r="C16" s="54">
        <v>602.7</v>
      </c>
      <c r="D16" s="4">
        <v>333</v>
      </c>
      <c r="E16" s="4">
        <v>396</v>
      </c>
      <c r="F16" s="4">
        <v>366</v>
      </c>
      <c r="G16" s="4">
        <v>396.3</v>
      </c>
      <c r="H16" s="4">
        <v>390.5</v>
      </c>
      <c r="I16" s="3">
        <v>432</v>
      </c>
      <c r="J16" s="1">
        <v>571</v>
      </c>
      <c r="K16" s="1">
        <v>646</v>
      </c>
      <c r="L16" s="1">
        <v>763</v>
      </c>
      <c r="M16" s="1">
        <v>841</v>
      </c>
      <c r="N16" s="1">
        <v>978</v>
      </c>
      <c r="O16" s="1">
        <v>1066</v>
      </c>
      <c r="P16" s="1">
        <v>1227</v>
      </c>
      <c r="Q16" s="9">
        <v>1246.2</v>
      </c>
      <c r="R16" s="9">
        <v>1215.5</v>
      </c>
      <c r="S16" s="10">
        <v>1346.6</v>
      </c>
      <c r="T16" s="9">
        <v>1388.1</v>
      </c>
      <c r="U16" s="9">
        <v>1096.4</v>
      </c>
    </row>
    <row r="17" spans="1:21" ht="15.75" customHeight="1">
      <c r="A17" s="41" t="s">
        <v>5</v>
      </c>
      <c r="B17" s="52">
        <v>-1000</v>
      </c>
      <c r="C17" s="54">
        <v>277.5</v>
      </c>
      <c r="D17" s="4">
        <v>221</v>
      </c>
      <c r="E17" s="4">
        <v>249.3</v>
      </c>
      <c r="F17" s="4">
        <v>302.8</v>
      </c>
      <c r="G17" s="4">
        <v>352.8</v>
      </c>
      <c r="H17" s="4">
        <v>388</v>
      </c>
      <c r="I17" s="3">
        <v>411</v>
      </c>
      <c r="J17" s="1">
        <v>376</v>
      </c>
      <c r="K17" s="1">
        <v>424</v>
      </c>
      <c r="L17" s="1">
        <v>521</v>
      </c>
      <c r="M17" s="1">
        <v>462</v>
      </c>
      <c r="N17" s="1">
        <v>350</v>
      </c>
      <c r="O17" s="1">
        <v>322</v>
      </c>
      <c r="P17" s="1">
        <v>328</v>
      </c>
      <c r="Q17" s="15">
        <v>431.6</v>
      </c>
      <c r="R17" s="9">
        <v>496.5</v>
      </c>
      <c r="S17" s="9">
        <v>544.4</v>
      </c>
      <c r="T17" s="9">
        <v>371.1</v>
      </c>
      <c r="U17" s="9">
        <v>298.5</v>
      </c>
    </row>
    <row r="18" spans="1:19" ht="15.75" customHeight="1">
      <c r="A18" s="39"/>
      <c r="B18" s="50"/>
      <c r="C18" s="53"/>
      <c r="D18" s="4"/>
      <c r="E18" s="4"/>
      <c r="F18" s="4"/>
      <c r="G18" s="4"/>
      <c r="H18" s="4"/>
      <c r="Q18" s="9"/>
      <c r="R18" s="9"/>
      <c r="S18" s="10"/>
    </row>
    <row r="19" spans="1:21" ht="15.75" customHeight="1">
      <c r="A19" s="41" t="s">
        <v>6</v>
      </c>
      <c r="B19" s="52">
        <v>-1000</v>
      </c>
      <c r="C19" s="54">
        <v>6231</v>
      </c>
      <c r="D19" s="4">
        <v>5454</v>
      </c>
      <c r="E19" s="4">
        <v>5666</v>
      </c>
      <c r="F19" s="3">
        <v>5979</v>
      </c>
      <c r="G19" s="3">
        <v>6614</v>
      </c>
      <c r="H19" s="3">
        <v>6340</v>
      </c>
      <c r="I19" s="3">
        <v>6081</v>
      </c>
      <c r="J19" s="1">
        <v>5934</v>
      </c>
      <c r="K19" s="1">
        <v>5554</v>
      </c>
      <c r="L19" s="1">
        <v>5638</v>
      </c>
      <c r="M19" s="1">
        <v>5542</v>
      </c>
      <c r="N19" s="1">
        <v>4878</v>
      </c>
      <c r="O19" s="1">
        <v>5019</v>
      </c>
      <c r="P19" s="1">
        <v>4510</v>
      </c>
      <c r="Q19" s="15">
        <v>4229.5</v>
      </c>
      <c r="R19" s="15">
        <v>4321.3</v>
      </c>
      <c r="S19" s="27">
        <v>4366.8</v>
      </c>
      <c r="T19" s="15">
        <v>3924.2</v>
      </c>
      <c r="U19" s="15">
        <v>3776.7</v>
      </c>
    </row>
    <row r="20" spans="1:21" ht="15.75" customHeight="1">
      <c r="A20" s="41"/>
      <c r="B20" s="52"/>
      <c r="C20" s="54"/>
      <c r="D20" s="4"/>
      <c r="E20" s="4"/>
      <c r="F20" s="3"/>
      <c r="G20" s="3"/>
      <c r="H20" s="3"/>
      <c r="I20" s="3"/>
      <c r="Q20" s="15"/>
      <c r="R20" s="15"/>
      <c r="S20" s="27"/>
      <c r="T20" s="15"/>
      <c r="U20" s="15"/>
    </row>
    <row r="21" spans="1:21" ht="15.75" customHeight="1">
      <c r="A21" s="41" t="s">
        <v>50</v>
      </c>
      <c r="B21" s="52" t="s">
        <v>51</v>
      </c>
      <c r="C21" s="55">
        <v>14371</v>
      </c>
      <c r="D21" s="3">
        <v>16650</v>
      </c>
      <c r="E21" s="3">
        <v>16336</v>
      </c>
      <c r="F21" s="3">
        <v>16871</v>
      </c>
      <c r="G21" s="3">
        <v>17903</v>
      </c>
      <c r="H21" s="3">
        <v>17959</v>
      </c>
      <c r="I21" s="3">
        <v>18777</v>
      </c>
      <c r="J21" s="1">
        <v>19236</v>
      </c>
      <c r="K21" s="1">
        <v>20074</v>
      </c>
      <c r="L21" s="1">
        <v>20381</v>
      </c>
      <c r="M21" s="1">
        <v>20600</v>
      </c>
      <c r="N21" s="1">
        <v>20945</v>
      </c>
      <c r="O21" s="1">
        <v>21249</v>
      </c>
      <c r="P21" s="25">
        <v>21169</v>
      </c>
      <c r="Q21" s="15">
        <v>21367</v>
      </c>
      <c r="R21" s="15">
        <v>22497</v>
      </c>
      <c r="S21" s="15">
        <v>23140</v>
      </c>
      <c r="T21" s="15">
        <v>23336</v>
      </c>
      <c r="U21" s="15">
        <v>23051</v>
      </c>
    </row>
    <row r="22" spans="1:21" ht="15.75" customHeight="1">
      <c r="A22" s="41" t="s">
        <v>10</v>
      </c>
      <c r="B22" s="52" t="s">
        <v>51</v>
      </c>
      <c r="C22" s="55">
        <v>13936</v>
      </c>
      <c r="D22" s="3">
        <v>16215</v>
      </c>
      <c r="E22" s="3">
        <v>15644</v>
      </c>
      <c r="F22" s="4">
        <v>15976</v>
      </c>
      <c r="G22" s="4">
        <v>16930</v>
      </c>
      <c r="H22" s="4">
        <v>16864</v>
      </c>
      <c r="I22" s="3">
        <v>17468</v>
      </c>
      <c r="J22" s="1">
        <v>17600</v>
      </c>
      <c r="K22" s="1">
        <v>18177</v>
      </c>
      <c r="L22" s="1">
        <v>18339</v>
      </c>
      <c r="M22" s="1">
        <v>18577</v>
      </c>
      <c r="N22" s="1">
        <v>18755</v>
      </c>
      <c r="O22" s="1">
        <v>18897</v>
      </c>
      <c r="P22" s="1">
        <v>18536</v>
      </c>
      <c r="Q22" s="15">
        <v>18910</v>
      </c>
      <c r="R22" s="15">
        <v>19833</v>
      </c>
      <c r="S22" s="15">
        <v>20342</v>
      </c>
      <c r="T22" s="15">
        <v>20434</v>
      </c>
      <c r="U22" s="15">
        <v>20490</v>
      </c>
    </row>
    <row r="23" spans="1:21" ht="15.75" customHeight="1">
      <c r="A23" s="41" t="s">
        <v>11</v>
      </c>
      <c r="B23" s="52" t="s">
        <v>51</v>
      </c>
      <c r="C23" s="55">
        <v>15510</v>
      </c>
      <c r="D23" s="3">
        <v>17830</v>
      </c>
      <c r="E23" s="3">
        <v>18593</v>
      </c>
      <c r="F23" s="3">
        <v>20261</v>
      </c>
      <c r="G23" s="3">
        <v>21989</v>
      </c>
      <c r="H23" s="3">
        <v>23202</v>
      </c>
      <c r="I23" s="3">
        <v>26205</v>
      </c>
      <c r="J23" s="1">
        <v>27509</v>
      </c>
      <c r="K23" s="1">
        <v>29379</v>
      </c>
      <c r="L23" s="1">
        <v>28695</v>
      </c>
      <c r="M23" s="1">
        <v>27447</v>
      </c>
      <c r="N23" s="1">
        <v>27539</v>
      </c>
      <c r="O23" s="1">
        <v>27440</v>
      </c>
      <c r="P23" s="1">
        <v>28139</v>
      </c>
      <c r="Q23" s="15">
        <v>28409</v>
      </c>
      <c r="R23" s="15">
        <v>29172</v>
      </c>
      <c r="S23" s="15">
        <v>29625</v>
      </c>
      <c r="T23" s="15">
        <v>29735</v>
      </c>
      <c r="U23" s="15">
        <v>28174</v>
      </c>
    </row>
    <row r="24" spans="1:21" ht="12.75" customHeight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6"/>
      <c r="R24" s="6"/>
      <c r="S24" s="6"/>
      <c r="T24" s="6"/>
      <c r="U24" s="6"/>
    </row>
    <row r="25" spans="1:2" ht="15.75" customHeight="1">
      <c r="A25" s="2" t="s">
        <v>7</v>
      </c>
      <c r="B25" s="2"/>
    </row>
    <row r="26" spans="1:2" ht="15.75" customHeight="1">
      <c r="A26" s="2" t="s">
        <v>52</v>
      </c>
      <c r="B26" s="2"/>
    </row>
    <row r="27" spans="1:5" ht="15.75" customHeight="1">
      <c r="A27" s="16" t="s">
        <v>13</v>
      </c>
      <c r="B27" s="16"/>
      <c r="C27" s="14"/>
      <c r="D27" s="14"/>
      <c r="E27" s="14"/>
    </row>
    <row r="28" spans="1:2" ht="15.75" customHeight="1">
      <c r="A28" s="2" t="s">
        <v>46</v>
      </c>
      <c r="B28" s="2"/>
    </row>
    <row r="29" spans="1:2" ht="15.75" customHeight="1">
      <c r="A29" s="2" t="s">
        <v>14</v>
      </c>
      <c r="B29" s="2"/>
    </row>
    <row r="30" spans="1:2" ht="15.75" customHeight="1">
      <c r="A30" s="2" t="s">
        <v>8</v>
      </c>
      <c r="B30" s="2"/>
    </row>
  </sheetData>
  <mergeCells count="21">
    <mergeCell ref="C5:C8"/>
    <mergeCell ref="D5:D8"/>
    <mergeCell ref="E5:E8"/>
    <mergeCell ref="A5:A8"/>
    <mergeCell ref="B5:B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U5:U8"/>
  </mergeCells>
  <hyperlinks>
    <hyperlink ref="A3" location="Notes!A1" display="See notes."/>
  </hyperlinks>
  <printOptions/>
  <pageMargins left="0.75" right="0.75" top="1" bottom="1" header="0.5" footer="0.5"/>
  <pageSetup fitToHeight="1" fitToWidth="1" horizontalDpi="600" verticalDpi="600" orientation="landscape" paperSize="17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52"/>
  <sheetViews>
    <sheetView showGridLines="0" zoomScale="75" zoomScaleNormal="75" workbookViewId="0" topLeftCell="A1">
      <selection activeCell="A3" sqref="A3"/>
    </sheetView>
  </sheetViews>
  <sheetFormatPr defaultColWidth="9.00390625" defaultRowHeight="12.75"/>
  <cols>
    <col min="1" max="1" width="103.50390625" style="24" customWidth="1"/>
    <col min="2" max="16384" width="9.00390625" style="24" customWidth="1"/>
  </cols>
  <sheetData>
    <row r="1" ht="16.5">
      <c r="A1" s="2" t="s">
        <v>48</v>
      </c>
    </row>
    <row r="2" ht="15.75">
      <c r="A2" s="1"/>
    </row>
    <row r="3" ht="15.75">
      <c r="A3" s="23" t="s">
        <v>42</v>
      </c>
    </row>
    <row r="4" ht="15.75">
      <c r="A4" s="1"/>
    </row>
    <row r="5" ht="15.75">
      <c r="A5" s="2" t="s">
        <v>41</v>
      </c>
    </row>
    <row r="6" ht="16.5">
      <c r="A6" s="2" t="s">
        <v>39</v>
      </c>
    </row>
    <row r="7" ht="15.75">
      <c r="A7" s="1"/>
    </row>
    <row r="8" ht="15.75">
      <c r="A8" s="2" t="s">
        <v>7</v>
      </c>
    </row>
    <row r="9" ht="15.75">
      <c r="A9" s="2" t="s">
        <v>52</v>
      </c>
    </row>
    <row r="10" ht="15.75">
      <c r="A10" s="23" t="s">
        <v>43</v>
      </c>
    </row>
    <row r="11" ht="15.75">
      <c r="A11" s="2" t="s">
        <v>38</v>
      </c>
    </row>
    <row r="12" ht="15.75">
      <c r="A12" s="2" t="s">
        <v>14</v>
      </c>
    </row>
    <row r="13" ht="15.75">
      <c r="A13" s="2" t="s">
        <v>8</v>
      </c>
    </row>
    <row r="14" ht="15.75">
      <c r="A14" s="2"/>
    </row>
    <row r="15" ht="15.75">
      <c r="A15" s="1" t="s">
        <v>45</v>
      </c>
    </row>
    <row r="16" ht="15.75">
      <c r="A16" s="17" t="s">
        <v>44</v>
      </c>
    </row>
    <row r="17" ht="15.75">
      <c r="A17" s="1"/>
    </row>
    <row r="18" ht="15.75">
      <c r="A18" s="2"/>
    </row>
    <row r="19" ht="15.75">
      <c r="A19" s="1"/>
    </row>
    <row r="20" ht="15.75">
      <c r="A20" s="2"/>
    </row>
    <row r="21" ht="15.75">
      <c r="A21" s="2"/>
    </row>
    <row r="22" ht="15.75">
      <c r="A22" s="1"/>
    </row>
    <row r="23" ht="15.75">
      <c r="A23" s="2"/>
    </row>
    <row r="24" ht="15.75">
      <c r="A24" s="1"/>
    </row>
    <row r="25" ht="15.75">
      <c r="A25" s="2"/>
    </row>
    <row r="26" ht="15.75">
      <c r="A26" s="2"/>
    </row>
    <row r="27" ht="15.75">
      <c r="A27" s="2"/>
    </row>
    <row r="28" ht="15.75">
      <c r="A28" s="2"/>
    </row>
    <row r="29" ht="15.75">
      <c r="A29" s="1"/>
    </row>
    <row r="30" ht="15.75">
      <c r="A30" s="2"/>
    </row>
    <row r="31" ht="15.75">
      <c r="A31" s="2"/>
    </row>
    <row r="32" ht="15.75">
      <c r="A32" s="2"/>
    </row>
    <row r="33" ht="15.75">
      <c r="A33" s="2"/>
    </row>
    <row r="34" ht="15.75">
      <c r="A34" s="1"/>
    </row>
    <row r="35" ht="15.75">
      <c r="A35" s="2"/>
    </row>
    <row r="36" ht="15.75">
      <c r="A36" s="2"/>
    </row>
    <row r="37" ht="15.75">
      <c r="A37" s="2"/>
    </row>
    <row r="38" ht="15.75">
      <c r="A38" s="2"/>
    </row>
    <row r="39" ht="15.75">
      <c r="A39" s="1"/>
    </row>
    <row r="40" ht="15.75">
      <c r="A40" s="2"/>
    </row>
    <row r="41" ht="15.75">
      <c r="A41" s="2"/>
    </row>
    <row r="42" ht="15.75">
      <c r="A42" s="2"/>
    </row>
    <row r="43" ht="15.75">
      <c r="A43" s="2"/>
    </row>
    <row r="44" ht="15.75">
      <c r="A44" s="1"/>
    </row>
    <row r="45" ht="15.75">
      <c r="A45" s="2"/>
    </row>
    <row r="46" ht="15.75">
      <c r="A46" s="2"/>
    </row>
    <row r="47" ht="15.75">
      <c r="A47" s="2"/>
    </row>
    <row r="48" ht="15.75">
      <c r="A48" s="1"/>
    </row>
    <row r="49" ht="15.75">
      <c r="A49" s="2"/>
    </row>
    <row r="50" ht="15.75">
      <c r="A50" s="2"/>
    </row>
    <row r="51" ht="15.75">
      <c r="A51" s="2"/>
    </row>
    <row r="52" ht="15.75">
      <c r="A52" s="2"/>
    </row>
  </sheetData>
  <hyperlinks>
    <hyperlink ref="A3" location="Data!A1" display="Back to data."/>
    <hyperlink ref="A10" r:id="rId1" display="http://www.bea.gov/national/xls/gap_hist.xls"/>
    <hyperlink ref="A16" r:id="rId2" display="http://wardsauto.com/"/>
  </hyperlinks>
  <printOptions/>
  <pageMargins left="0.75" right="0.75" top="1" bottom="1" header="0.5" footer="0.5"/>
  <pageSetup horizontalDpi="600" verticalDpi="60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2"/>
  <sheetViews>
    <sheetView workbookViewId="0" topLeftCell="C50">
      <selection activeCell="G61" sqref="G61"/>
    </sheetView>
  </sheetViews>
  <sheetFormatPr defaultColWidth="9.00390625" defaultRowHeight="12.75"/>
  <cols>
    <col min="2" max="2" width="25.625" style="0" customWidth="1"/>
    <col min="3" max="3" width="16.375" style="0" customWidth="1"/>
    <col min="5" max="5" width="12.625" style="0" customWidth="1"/>
    <col min="6" max="6" width="13.25390625" style="0" customWidth="1"/>
    <col min="7" max="7" width="15.125" style="0" customWidth="1"/>
  </cols>
  <sheetData>
    <row r="1" spans="1:5" ht="12.75">
      <c r="A1" s="18" t="s">
        <v>29</v>
      </c>
      <c r="E1" s="18" t="s">
        <v>29</v>
      </c>
    </row>
    <row r="2" spans="1:7" ht="36.75" customHeight="1">
      <c r="A2" s="18" t="s">
        <v>30</v>
      </c>
      <c r="B2" s="8"/>
      <c r="C2" s="8" t="s">
        <v>12</v>
      </c>
      <c r="E2" s="18" t="s">
        <v>32</v>
      </c>
      <c r="G2" s="8" t="s">
        <v>12</v>
      </c>
    </row>
    <row r="3" spans="1:7" ht="12">
      <c r="A3" t="s">
        <v>17</v>
      </c>
      <c r="B3" s="19">
        <v>2007</v>
      </c>
      <c r="C3" s="7">
        <v>346.6</v>
      </c>
      <c r="E3" t="s">
        <v>17</v>
      </c>
      <c r="F3" s="19">
        <v>2007</v>
      </c>
      <c r="G3" s="7">
        <v>475.9</v>
      </c>
    </row>
    <row r="4" spans="1:7" ht="12">
      <c r="A4" t="s">
        <v>18</v>
      </c>
      <c r="B4" s="19">
        <v>2007</v>
      </c>
      <c r="C4" s="7">
        <v>390.6</v>
      </c>
      <c r="E4" t="s">
        <v>18</v>
      </c>
      <c r="F4" s="19">
        <v>2007</v>
      </c>
      <c r="G4" s="7">
        <v>585.5</v>
      </c>
    </row>
    <row r="5" spans="1:7" ht="12">
      <c r="A5" t="s">
        <v>19</v>
      </c>
      <c r="B5" s="19">
        <v>2007</v>
      </c>
      <c r="C5" s="7">
        <v>488</v>
      </c>
      <c r="E5" t="s">
        <v>19</v>
      </c>
      <c r="F5" s="19">
        <v>2007</v>
      </c>
      <c r="G5" s="7">
        <v>680.7</v>
      </c>
    </row>
    <row r="6" spans="1:7" ht="12">
      <c r="A6" t="s">
        <v>20</v>
      </c>
      <c r="B6" s="19">
        <v>2007</v>
      </c>
      <c r="C6" s="7">
        <v>427.4</v>
      </c>
      <c r="E6" t="s">
        <v>20</v>
      </c>
      <c r="F6" s="19">
        <v>2007</v>
      </c>
      <c r="G6" s="7">
        <v>598.7</v>
      </c>
    </row>
    <row r="7" spans="1:7" ht="12">
      <c r="A7" t="s">
        <v>21</v>
      </c>
      <c r="B7" s="19">
        <v>2007</v>
      </c>
      <c r="C7" s="7">
        <v>538.8</v>
      </c>
      <c r="E7" t="s">
        <v>21</v>
      </c>
      <c r="F7" s="19">
        <v>2007</v>
      </c>
      <c r="G7" s="7">
        <v>659.2</v>
      </c>
    </row>
    <row r="8" spans="1:7" ht="12">
      <c r="A8" t="s">
        <v>22</v>
      </c>
      <c r="B8" s="19">
        <v>2007</v>
      </c>
      <c r="C8" s="7">
        <v>498.3</v>
      </c>
      <c r="E8" t="s">
        <v>22</v>
      </c>
      <c r="F8" s="19">
        <v>2007</v>
      </c>
      <c r="G8" s="7">
        <v>610</v>
      </c>
    </row>
    <row r="9" spans="1:7" ht="12">
      <c r="A9" t="s">
        <v>23</v>
      </c>
      <c r="B9" s="19">
        <v>2007</v>
      </c>
      <c r="C9" s="7">
        <v>417.8</v>
      </c>
      <c r="E9" t="s">
        <v>23</v>
      </c>
      <c r="F9" s="19">
        <v>2007</v>
      </c>
      <c r="G9" s="7">
        <v>570.6</v>
      </c>
    </row>
    <row r="10" spans="1:7" ht="12">
      <c r="A10" t="s">
        <v>24</v>
      </c>
      <c r="B10" s="19">
        <v>2007</v>
      </c>
      <c r="C10" s="7">
        <v>475</v>
      </c>
      <c r="E10" t="s">
        <v>24</v>
      </c>
      <c r="F10" s="19">
        <v>2007</v>
      </c>
      <c r="G10" s="7">
        <v>664.9</v>
      </c>
    </row>
    <row r="11" spans="1:7" ht="12">
      <c r="A11" t="s">
        <v>25</v>
      </c>
      <c r="B11" s="19">
        <v>2007</v>
      </c>
      <c r="C11" s="7">
        <v>428.1</v>
      </c>
      <c r="E11" t="s">
        <v>25</v>
      </c>
      <c r="F11" s="19">
        <v>2007</v>
      </c>
      <c r="G11" s="7">
        <v>587.8</v>
      </c>
    </row>
    <row r="12" spans="1:7" ht="12">
      <c r="A12" t="s">
        <v>26</v>
      </c>
      <c r="B12" s="19">
        <v>2007</v>
      </c>
      <c r="C12" s="7">
        <v>384.7</v>
      </c>
      <c r="E12" t="s">
        <v>26</v>
      </c>
      <c r="F12" s="19">
        <v>2007</v>
      </c>
      <c r="G12" s="7">
        <v>552.5</v>
      </c>
    </row>
    <row r="13" spans="1:7" ht="12">
      <c r="A13" t="s">
        <v>27</v>
      </c>
      <c r="B13" s="19">
        <v>2007</v>
      </c>
      <c r="C13" s="7">
        <v>390.2</v>
      </c>
      <c r="E13" t="s">
        <v>27</v>
      </c>
      <c r="F13" s="19">
        <v>2007</v>
      </c>
      <c r="G13" s="7">
        <v>498.8</v>
      </c>
    </row>
    <row r="14" spans="1:7" ht="12">
      <c r="A14" t="s">
        <v>28</v>
      </c>
      <c r="B14" s="19">
        <v>2007</v>
      </c>
      <c r="C14" s="7">
        <v>435.4</v>
      </c>
      <c r="E14" t="s">
        <v>28</v>
      </c>
      <c r="F14" s="19">
        <v>2007</v>
      </c>
      <c r="G14" s="7">
        <v>628.4</v>
      </c>
    </row>
    <row r="15" spans="3:7" ht="12">
      <c r="C15">
        <v>5220.9</v>
      </c>
      <c r="G15">
        <v>7113</v>
      </c>
    </row>
    <row r="17" spans="1:7" ht="36.75">
      <c r="A17" s="18" t="s">
        <v>30</v>
      </c>
      <c r="B17" s="8"/>
      <c r="C17" s="8" t="s">
        <v>12</v>
      </c>
      <c r="E17" s="18" t="s">
        <v>32</v>
      </c>
      <c r="G17" s="8" t="s">
        <v>12</v>
      </c>
    </row>
    <row r="18" spans="1:7" ht="12">
      <c r="A18" t="s">
        <v>17</v>
      </c>
      <c r="B18" s="19">
        <v>2008</v>
      </c>
      <c r="C18" s="7">
        <v>347.8</v>
      </c>
      <c r="E18" t="s">
        <v>17</v>
      </c>
      <c r="F18" s="19">
        <v>2008</v>
      </c>
      <c r="G18" s="7">
        <v>446.5</v>
      </c>
    </row>
    <row r="19" spans="1:7" ht="12">
      <c r="A19" t="s">
        <v>18</v>
      </c>
      <c r="B19" s="19">
        <v>2008</v>
      </c>
      <c r="C19" s="7">
        <v>389.2</v>
      </c>
      <c r="E19" t="s">
        <v>18</v>
      </c>
      <c r="F19" s="19">
        <v>2008</v>
      </c>
      <c r="G19" s="7">
        <v>513</v>
      </c>
    </row>
    <row r="20" spans="1:7" ht="12">
      <c r="A20" t="s">
        <v>19</v>
      </c>
      <c r="B20" s="19">
        <v>2008</v>
      </c>
      <c r="C20" s="7">
        <v>451.3</v>
      </c>
      <c r="E20" t="s">
        <v>19</v>
      </c>
      <c r="F20" s="19">
        <v>2008</v>
      </c>
      <c r="G20" s="7">
        <v>554.7</v>
      </c>
    </row>
    <row r="21" spans="1:7" ht="12">
      <c r="A21" t="s">
        <v>20</v>
      </c>
      <c r="B21" s="19">
        <v>2008</v>
      </c>
      <c r="C21" s="7">
        <v>426</v>
      </c>
      <c r="E21" t="s">
        <v>20</v>
      </c>
      <c r="F21" s="19">
        <v>2008</v>
      </c>
      <c r="G21" s="7">
        <v>480.9</v>
      </c>
    </row>
    <row r="22" spans="1:7" ht="12">
      <c r="A22" t="s">
        <v>21</v>
      </c>
      <c r="B22" s="19">
        <v>2008</v>
      </c>
      <c r="C22" s="7">
        <v>523.8</v>
      </c>
      <c r="E22" t="s">
        <v>21</v>
      </c>
      <c r="F22" s="19">
        <v>2008</v>
      </c>
      <c r="G22" s="7">
        <v>487</v>
      </c>
    </row>
    <row r="23" spans="1:7" ht="12">
      <c r="A23" t="s">
        <v>22</v>
      </c>
      <c r="B23" s="19">
        <v>2008</v>
      </c>
      <c r="C23" s="7">
        <v>427.7</v>
      </c>
      <c r="E23" t="s">
        <v>22</v>
      </c>
      <c r="F23" s="19">
        <v>2008</v>
      </c>
      <c r="G23" s="7">
        <v>438.6</v>
      </c>
    </row>
    <row r="24" spans="1:7" ht="12">
      <c r="A24" t="s">
        <v>23</v>
      </c>
      <c r="B24" s="19">
        <v>2008</v>
      </c>
      <c r="C24" s="7">
        <v>391.4</v>
      </c>
      <c r="E24" t="s">
        <v>23</v>
      </c>
      <c r="F24" s="19">
        <v>2008</v>
      </c>
      <c r="G24" s="7">
        <v>421.4</v>
      </c>
    </row>
    <row r="25" spans="1:7" ht="12">
      <c r="A25" t="s">
        <v>24</v>
      </c>
      <c r="B25" s="19">
        <v>2008</v>
      </c>
      <c r="C25" s="7">
        <v>418.4</v>
      </c>
      <c r="E25" t="s">
        <v>24</v>
      </c>
      <c r="F25" s="19">
        <v>2008</v>
      </c>
      <c r="G25" s="7">
        <v>519</v>
      </c>
    </row>
    <row r="26" spans="1:7" ht="12">
      <c r="A26" t="s">
        <v>25</v>
      </c>
      <c r="B26" s="19">
        <v>2008</v>
      </c>
      <c r="C26" s="7">
        <v>338.1</v>
      </c>
      <c r="E26" t="s">
        <v>25</v>
      </c>
      <c r="F26" s="19">
        <v>2008</v>
      </c>
      <c r="G26" s="7">
        <v>404.1</v>
      </c>
    </row>
    <row r="27" spans="1:7" ht="12">
      <c r="A27" t="s">
        <v>26</v>
      </c>
      <c r="B27" s="19">
        <v>2008</v>
      </c>
      <c r="C27" s="7">
        <v>289.2</v>
      </c>
      <c r="E27" t="s">
        <v>26</v>
      </c>
      <c r="F27" s="19">
        <v>2008</v>
      </c>
      <c r="G27" s="7">
        <v>330.2</v>
      </c>
    </row>
    <row r="28" spans="1:7" ht="12">
      <c r="A28" t="s">
        <v>27</v>
      </c>
      <c r="B28" s="19">
        <v>2008</v>
      </c>
      <c r="C28" s="7">
        <v>235.7</v>
      </c>
      <c r="E28" t="s">
        <v>27</v>
      </c>
      <c r="F28" s="19">
        <v>2008</v>
      </c>
      <c r="G28" s="7">
        <v>313.2</v>
      </c>
    </row>
    <row r="29" spans="1:7" ht="12">
      <c r="A29" t="s">
        <v>28</v>
      </c>
      <c r="B29" s="19">
        <v>2008</v>
      </c>
      <c r="C29" s="7">
        <v>289.4</v>
      </c>
      <c r="E29" t="s">
        <v>28</v>
      </c>
      <c r="F29" s="19">
        <v>2008</v>
      </c>
      <c r="G29" s="7">
        <v>383.3</v>
      </c>
    </row>
    <row r="30" spans="3:7" ht="12">
      <c r="C30">
        <v>4528</v>
      </c>
      <c r="G30">
        <v>5291.9</v>
      </c>
    </row>
    <row r="32" spans="1:9" ht="12.75">
      <c r="A32" s="18" t="s">
        <v>29</v>
      </c>
      <c r="B32" s="7"/>
      <c r="E32" s="18" t="s">
        <v>29</v>
      </c>
      <c r="I32" s="7"/>
    </row>
    <row r="33" spans="1:9" ht="36.75" customHeight="1">
      <c r="A33" s="18" t="s">
        <v>31</v>
      </c>
      <c r="B33" s="7"/>
      <c r="C33" s="8" t="s">
        <v>12</v>
      </c>
      <c r="E33" s="18" t="s">
        <v>33</v>
      </c>
      <c r="G33" s="8" t="s">
        <v>12</v>
      </c>
      <c r="I33" s="7"/>
    </row>
    <row r="34" spans="1:9" ht="12">
      <c r="A34" t="s">
        <v>17</v>
      </c>
      <c r="B34" s="19">
        <v>2007</v>
      </c>
      <c r="C34" s="7">
        <v>161.4</v>
      </c>
      <c r="E34" t="s">
        <v>17</v>
      </c>
      <c r="F34" s="19">
        <v>2007</v>
      </c>
      <c r="G34" s="7">
        <v>103.6</v>
      </c>
      <c r="I34" s="7"/>
    </row>
    <row r="35" spans="1:9" ht="12">
      <c r="A35" t="s">
        <v>18</v>
      </c>
      <c r="B35" s="19">
        <v>2007</v>
      </c>
      <c r="C35" s="7">
        <v>171.1</v>
      </c>
      <c r="E35" t="s">
        <v>18</v>
      </c>
      <c r="F35" s="19">
        <v>2007</v>
      </c>
      <c r="G35" s="7">
        <v>103.9</v>
      </c>
      <c r="I35" s="7"/>
    </row>
    <row r="36" spans="1:9" ht="12">
      <c r="A36" t="s">
        <v>19</v>
      </c>
      <c r="B36" s="19">
        <v>2007</v>
      </c>
      <c r="C36" s="7">
        <v>232.8</v>
      </c>
      <c r="E36" t="s">
        <v>19</v>
      </c>
      <c r="F36" s="19">
        <v>2007</v>
      </c>
      <c r="G36" s="7">
        <v>135.3</v>
      </c>
      <c r="I36" s="7"/>
    </row>
    <row r="37" spans="1:9" ht="12">
      <c r="A37" t="s">
        <v>20</v>
      </c>
      <c r="B37" s="19">
        <v>2007</v>
      </c>
      <c r="C37" s="7">
        <v>197</v>
      </c>
      <c r="E37" t="s">
        <v>20</v>
      </c>
      <c r="F37" s="19">
        <v>2007</v>
      </c>
      <c r="G37" s="7">
        <v>109.3</v>
      </c>
      <c r="I37" s="7"/>
    </row>
    <row r="38" spans="1:9" ht="12">
      <c r="A38" t="s">
        <v>21</v>
      </c>
      <c r="B38" s="19">
        <v>2007</v>
      </c>
      <c r="C38" s="7">
        <v>239.9</v>
      </c>
      <c r="E38" t="s">
        <v>21</v>
      </c>
      <c r="F38" s="19">
        <v>2007</v>
      </c>
      <c r="G38" s="7">
        <v>120.8</v>
      </c>
      <c r="I38" s="7"/>
    </row>
    <row r="39" spans="1:9" ht="12">
      <c r="A39" t="s">
        <v>22</v>
      </c>
      <c r="B39" s="19">
        <v>2007</v>
      </c>
      <c r="C39" s="7">
        <v>221</v>
      </c>
      <c r="E39" t="s">
        <v>22</v>
      </c>
      <c r="F39" s="19">
        <v>2007</v>
      </c>
      <c r="G39" s="7">
        <v>120.9</v>
      </c>
      <c r="I39" s="7"/>
    </row>
    <row r="40" spans="1:9" ht="12">
      <c r="A40" t="s">
        <v>23</v>
      </c>
      <c r="B40" s="19">
        <v>2007</v>
      </c>
      <c r="C40" s="7">
        <v>202.3</v>
      </c>
      <c r="E40" t="s">
        <v>23</v>
      </c>
      <c r="F40" s="19">
        <v>2007</v>
      </c>
      <c r="G40" s="7">
        <v>113.6</v>
      </c>
      <c r="I40" s="7"/>
    </row>
    <row r="41" spans="1:9" ht="12">
      <c r="A41" t="s">
        <v>24</v>
      </c>
      <c r="B41" s="19">
        <v>2007</v>
      </c>
      <c r="C41" s="7">
        <v>207.4</v>
      </c>
      <c r="E41" t="s">
        <v>24</v>
      </c>
      <c r="F41" s="19">
        <v>2007</v>
      </c>
      <c r="G41" s="7">
        <v>124</v>
      </c>
      <c r="I41" s="7"/>
    </row>
    <row r="42" spans="1:9" ht="12">
      <c r="A42" t="s">
        <v>25</v>
      </c>
      <c r="B42" s="19">
        <v>2007</v>
      </c>
      <c r="C42" s="7">
        <v>184.6</v>
      </c>
      <c r="E42" t="s">
        <v>25</v>
      </c>
      <c r="F42" s="19">
        <v>2007</v>
      </c>
      <c r="G42" s="7">
        <v>109.9</v>
      </c>
      <c r="I42" s="7"/>
    </row>
    <row r="43" spans="1:9" ht="12">
      <c r="A43" t="s">
        <v>26</v>
      </c>
      <c r="B43" s="19">
        <v>2007</v>
      </c>
      <c r="C43" s="7">
        <v>176.5</v>
      </c>
      <c r="E43" t="s">
        <v>26</v>
      </c>
      <c r="F43" s="19">
        <v>2007</v>
      </c>
      <c r="G43" s="7">
        <v>112.9</v>
      </c>
      <c r="I43" s="7"/>
    </row>
    <row r="44" spans="1:7" ht="12">
      <c r="A44" t="s">
        <v>27</v>
      </c>
      <c r="B44" s="19">
        <v>2007</v>
      </c>
      <c r="C44" s="7">
        <v>176.2</v>
      </c>
      <c r="E44" t="s">
        <v>27</v>
      </c>
      <c r="F44" s="19">
        <v>2007</v>
      </c>
      <c r="G44" s="7">
        <v>110.2</v>
      </c>
    </row>
    <row r="45" spans="1:7" ht="12">
      <c r="A45" t="s">
        <v>28</v>
      </c>
      <c r="B45" s="19">
        <v>2007</v>
      </c>
      <c r="C45" s="7">
        <v>197</v>
      </c>
      <c r="E45" t="s">
        <v>28</v>
      </c>
      <c r="F45" s="19">
        <v>2007</v>
      </c>
      <c r="G45" s="7">
        <v>123.7</v>
      </c>
    </row>
    <row r="46" spans="1:7" ht="12">
      <c r="A46" s="7"/>
      <c r="B46" s="7"/>
      <c r="C46">
        <v>2367.2</v>
      </c>
      <c r="F46" s="7"/>
      <c r="G46">
        <v>1388.1</v>
      </c>
    </row>
    <row r="47" spans="1:6" ht="12">
      <c r="A47" s="7"/>
      <c r="B47" s="7"/>
      <c r="F47" s="7"/>
    </row>
    <row r="48" spans="1:7" ht="36.75">
      <c r="A48" s="18" t="s">
        <v>31</v>
      </c>
      <c r="B48" s="7"/>
      <c r="C48" s="8" t="s">
        <v>12</v>
      </c>
      <c r="E48" s="18" t="s">
        <v>33</v>
      </c>
      <c r="G48" s="8" t="s">
        <v>12</v>
      </c>
    </row>
    <row r="49" spans="1:7" ht="12">
      <c r="A49" t="s">
        <v>17</v>
      </c>
      <c r="B49" s="19">
        <v>2008</v>
      </c>
      <c r="C49" s="7">
        <v>149.1</v>
      </c>
      <c r="E49" t="s">
        <v>17</v>
      </c>
      <c r="F49" s="19">
        <v>2008</v>
      </c>
      <c r="G49" s="7">
        <v>95.7</v>
      </c>
    </row>
    <row r="50" spans="1:7" ht="12">
      <c r="A50" t="s">
        <v>18</v>
      </c>
      <c r="B50" s="19">
        <v>2008</v>
      </c>
      <c r="C50" s="7">
        <v>168.2</v>
      </c>
      <c r="E50" t="s">
        <v>18</v>
      </c>
      <c r="F50" s="19">
        <v>2008</v>
      </c>
      <c r="G50" s="7">
        <v>101.2</v>
      </c>
    </row>
    <row r="51" spans="1:7" ht="12">
      <c r="A51" t="s">
        <v>19</v>
      </c>
      <c r="B51" s="19">
        <v>2008</v>
      </c>
      <c r="C51" s="7">
        <v>231.3</v>
      </c>
      <c r="E51" t="s">
        <v>19</v>
      </c>
      <c r="F51" s="19">
        <v>2008</v>
      </c>
      <c r="G51" s="7">
        <v>114.2</v>
      </c>
    </row>
    <row r="52" spans="1:7" ht="12">
      <c r="A52" t="s">
        <v>20</v>
      </c>
      <c r="B52" s="19">
        <v>2008</v>
      </c>
      <c r="C52" s="7">
        <v>234.5</v>
      </c>
      <c r="E52" t="s">
        <v>20</v>
      </c>
      <c r="F52" s="19">
        <v>2008</v>
      </c>
      <c r="G52" s="7">
        <v>102.1</v>
      </c>
    </row>
    <row r="53" spans="1:7" ht="12">
      <c r="A53" t="s">
        <v>21</v>
      </c>
      <c r="B53" s="19">
        <v>2008</v>
      </c>
      <c r="C53" s="7">
        <v>274.9</v>
      </c>
      <c r="E53" t="s">
        <v>21</v>
      </c>
      <c r="F53" s="19">
        <v>2008</v>
      </c>
      <c r="G53" s="7">
        <v>107.2</v>
      </c>
    </row>
    <row r="54" spans="1:7" ht="12">
      <c r="A54" t="s">
        <v>22</v>
      </c>
      <c r="B54" s="19">
        <v>2008</v>
      </c>
      <c r="C54" s="7">
        <v>236.5</v>
      </c>
      <c r="E54" t="s">
        <v>22</v>
      </c>
      <c r="F54" s="19">
        <v>2008</v>
      </c>
      <c r="G54" s="7">
        <v>82.5</v>
      </c>
    </row>
    <row r="55" spans="1:7" ht="12">
      <c r="A55" t="s">
        <v>23</v>
      </c>
      <c r="B55" s="19">
        <v>2008</v>
      </c>
      <c r="C55" s="7">
        <v>230.8</v>
      </c>
      <c r="E55" t="s">
        <v>23</v>
      </c>
      <c r="F55" s="19">
        <v>2008</v>
      </c>
      <c r="G55" s="7">
        <v>88.6</v>
      </c>
    </row>
    <row r="56" spans="1:7" ht="12">
      <c r="A56" t="s">
        <v>24</v>
      </c>
      <c r="B56" s="19">
        <v>2008</v>
      </c>
      <c r="C56" s="7">
        <v>212.6</v>
      </c>
      <c r="E56" t="s">
        <v>24</v>
      </c>
      <c r="F56" s="19">
        <v>2008</v>
      </c>
      <c r="G56" s="7">
        <v>96.8</v>
      </c>
    </row>
    <row r="57" spans="1:7" ht="12">
      <c r="A57" t="s">
        <v>25</v>
      </c>
      <c r="B57" s="19">
        <v>2008</v>
      </c>
      <c r="C57" s="7">
        <v>142.8</v>
      </c>
      <c r="E57" t="s">
        <v>25</v>
      </c>
      <c r="F57" s="19">
        <v>2008</v>
      </c>
      <c r="G57" s="7">
        <v>77.2</v>
      </c>
    </row>
    <row r="58" spans="1:7" ht="12">
      <c r="A58" t="s">
        <v>26</v>
      </c>
      <c r="B58" s="19">
        <v>2008</v>
      </c>
      <c r="C58" s="7">
        <v>140.2</v>
      </c>
      <c r="E58" t="s">
        <v>26</v>
      </c>
      <c r="F58" s="19">
        <v>2008</v>
      </c>
      <c r="G58" s="7">
        <v>75</v>
      </c>
    </row>
    <row r="59" spans="1:7" ht="12">
      <c r="A59" t="s">
        <v>27</v>
      </c>
      <c r="B59" s="19">
        <v>2008</v>
      </c>
      <c r="C59" s="7">
        <v>124</v>
      </c>
      <c r="E59" t="s">
        <v>27</v>
      </c>
      <c r="F59" s="19">
        <v>2008</v>
      </c>
      <c r="G59" s="7">
        <v>70.6</v>
      </c>
    </row>
    <row r="60" spans="1:7" ht="12">
      <c r="A60" t="s">
        <v>28</v>
      </c>
      <c r="B60" s="19">
        <v>2008</v>
      </c>
      <c r="C60" s="7">
        <v>133.3</v>
      </c>
      <c r="E60" t="s">
        <v>28</v>
      </c>
      <c r="F60" s="19">
        <v>2008</v>
      </c>
      <c r="G60" s="7">
        <v>85.3</v>
      </c>
    </row>
    <row r="61" spans="1:7" ht="12">
      <c r="A61" s="7"/>
      <c r="B61" s="7"/>
      <c r="C61">
        <v>2278.2</v>
      </c>
      <c r="F61" s="7"/>
      <c r="G61">
        <v>1096.4</v>
      </c>
    </row>
    <row r="62" spans="1:6" ht="12">
      <c r="A62" s="7"/>
      <c r="B62" s="7"/>
      <c r="F62" s="7"/>
    </row>
    <row r="63" spans="1:6" ht="12.75">
      <c r="A63" s="18" t="s">
        <v>29</v>
      </c>
      <c r="B63" s="7"/>
      <c r="E63" s="18" t="s">
        <v>36</v>
      </c>
      <c r="F63" s="7"/>
    </row>
    <row r="64" spans="1:6" ht="36.75">
      <c r="A64" s="18" t="s">
        <v>34</v>
      </c>
      <c r="B64" s="7"/>
      <c r="C64" s="8" t="s">
        <v>12</v>
      </c>
      <c r="E64" s="18" t="s">
        <v>35</v>
      </c>
      <c r="F64" s="7"/>
    </row>
    <row r="65" spans="1:7" ht="12">
      <c r="A65" t="s">
        <v>17</v>
      </c>
      <c r="B65" s="19">
        <v>2007</v>
      </c>
      <c r="C65" s="7">
        <v>508</v>
      </c>
      <c r="E65" t="s">
        <v>17</v>
      </c>
      <c r="F65" s="19">
        <v>2007</v>
      </c>
      <c r="G65" s="7">
        <v>36.8</v>
      </c>
    </row>
    <row r="66" spans="1:7" ht="12">
      <c r="A66" t="s">
        <v>18</v>
      </c>
      <c r="B66" s="19">
        <v>2007</v>
      </c>
      <c r="C66" s="7">
        <v>561.7</v>
      </c>
      <c r="E66" t="s">
        <v>18</v>
      </c>
      <c r="F66" s="19">
        <v>2007</v>
      </c>
      <c r="G66" s="7">
        <v>34</v>
      </c>
    </row>
    <row r="67" spans="1:7" ht="12">
      <c r="A67" t="s">
        <v>19</v>
      </c>
      <c r="B67" s="19">
        <v>2007</v>
      </c>
      <c r="C67" s="7">
        <v>720.8</v>
      </c>
      <c r="E67" t="s">
        <v>19</v>
      </c>
      <c r="F67" s="19">
        <v>2007</v>
      </c>
      <c r="G67" s="7">
        <v>38</v>
      </c>
    </row>
    <row r="68" spans="1:7" ht="12">
      <c r="A68" t="s">
        <v>20</v>
      </c>
      <c r="B68" s="19">
        <v>2007</v>
      </c>
      <c r="C68" s="7">
        <v>624.4</v>
      </c>
      <c r="E68" t="s">
        <v>20</v>
      </c>
      <c r="F68" s="19">
        <v>2007</v>
      </c>
      <c r="G68" s="7">
        <v>33.6</v>
      </c>
    </row>
    <row r="69" spans="1:7" ht="12">
      <c r="A69" t="s">
        <v>21</v>
      </c>
      <c r="B69" s="19">
        <v>2007</v>
      </c>
      <c r="C69" s="7">
        <v>778.7</v>
      </c>
      <c r="E69" t="s">
        <v>21</v>
      </c>
      <c r="F69" s="19">
        <v>2007</v>
      </c>
      <c r="G69" s="7">
        <v>31.5</v>
      </c>
    </row>
    <row r="70" spans="1:7" ht="12">
      <c r="A70" t="s">
        <v>22</v>
      </c>
      <c r="B70" s="19">
        <v>2007</v>
      </c>
      <c r="C70" s="7">
        <v>719.3</v>
      </c>
      <c r="E70" t="s">
        <v>22</v>
      </c>
      <c r="F70" s="19">
        <v>2007</v>
      </c>
      <c r="G70" s="7">
        <v>31.1</v>
      </c>
    </row>
    <row r="71" spans="1:7" ht="12">
      <c r="A71" t="s">
        <v>23</v>
      </c>
      <c r="B71" s="19">
        <v>2007</v>
      </c>
      <c r="C71" s="7">
        <v>620.1</v>
      </c>
      <c r="E71" t="s">
        <v>23</v>
      </c>
      <c r="F71" s="19">
        <v>2007</v>
      </c>
      <c r="G71" s="7">
        <v>26.8</v>
      </c>
    </row>
    <row r="72" spans="1:7" ht="12">
      <c r="A72" t="s">
        <v>24</v>
      </c>
      <c r="B72" s="19">
        <v>2007</v>
      </c>
      <c r="C72" s="7">
        <v>682.4</v>
      </c>
      <c r="E72" t="s">
        <v>24</v>
      </c>
      <c r="F72" s="19">
        <v>2007</v>
      </c>
      <c r="G72" s="7">
        <v>29.2</v>
      </c>
    </row>
    <row r="73" spans="1:7" ht="12">
      <c r="A73" t="s">
        <v>25</v>
      </c>
      <c r="B73" s="19">
        <v>2007</v>
      </c>
      <c r="C73" s="7">
        <v>612.7</v>
      </c>
      <c r="E73" t="s">
        <v>25</v>
      </c>
      <c r="F73" s="19">
        <v>2007</v>
      </c>
      <c r="G73" s="7">
        <v>25.4</v>
      </c>
    </row>
    <row r="74" spans="1:7" ht="12">
      <c r="A74" t="s">
        <v>26</v>
      </c>
      <c r="B74" s="19">
        <v>2007</v>
      </c>
      <c r="C74" s="7">
        <v>561.2</v>
      </c>
      <c r="E74" t="s">
        <v>26</v>
      </c>
      <c r="F74" s="19">
        <v>2007</v>
      </c>
      <c r="G74" s="7">
        <v>29.9</v>
      </c>
    </row>
    <row r="75" spans="1:7" ht="12">
      <c r="A75" t="s">
        <v>27</v>
      </c>
      <c r="B75" s="19">
        <v>2007</v>
      </c>
      <c r="C75" s="7">
        <v>566.4</v>
      </c>
      <c r="E75" t="s">
        <v>27</v>
      </c>
      <c r="F75" s="19">
        <v>2007</v>
      </c>
      <c r="G75" s="7">
        <v>25.1</v>
      </c>
    </row>
    <row r="76" spans="1:7" ht="12">
      <c r="A76" t="s">
        <v>28</v>
      </c>
      <c r="B76" s="19">
        <v>2007</v>
      </c>
      <c r="C76" s="7">
        <v>632.4</v>
      </c>
      <c r="E76" t="s">
        <v>28</v>
      </c>
      <c r="F76" s="19">
        <v>2007</v>
      </c>
      <c r="G76" s="7">
        <v>29.7</v>
      </c>
    </row>
    <row r="77" spans="3:7" ht="12">
      <c r="C77" s="7">
        <v>7588.1</v>
      </c>
      <c r="G77" s="26">
        <v>371.1</v>
      </c>
    </row>
    <row r="78" ht="12">
      <c r="C78" s="7"/>
    </row>
    <row r="79" spans="1:6" ht="36.75">
      <c r="A79" s="18" t="s">
        <v>34</v>
      </c>
      <c r="B79" s="7"/>
      <c r="C79" s="8" t="s">
        <v>12</v>
      </c>
      <c r="E79" s="18" t="s">
        <v>35</v>
      </c>
      <c r="F79" s="7"/>
    </row>
    <row r="80" spans="1:7" ht="12">
      <c r="A80" t="s">
        <v>17</v>
      </c>
      <c r="B80" s="19">
        <v>2008</v>
      </c>
      <c r="C80" s="7">
        <v>496.9</v>
      </c>
      <c r="E80" t="s">
        <v>17</v>
      </c>
      <c r="F80" s="19">
        <v>2008</v>
      </c>
      <c r="G80" s="7">
        <v>24.3</v>
      </c>
    </row>
    <row r="81" spans="1:7" ht="12">
      <c r="A81" t="s">
        <v>18</v>
      </c>
      <c r="B81" s="19">
        <v>2008</v>
      </c>
      <c r="C81" s="7">
        <v>557.4</v>
      </c>
      <c r="E81" t="s">
        <v>18</v>
      </c>
      <c r="F81" s="19">
        <v>2008</v>
      </c>
      <c r="G81" s="7">
        <v>24.8</v>
      </c>
    </row>
    <row r="82" spans="1:7" ht="12">
      <c r="A82" t="s">
        <v>19</v>
      </c>
      <c r="B82" s="19">
        <v>2008</v>
      </c>
      <c r="C82" s="7">
        <v>682.6</v>
      </c>
      <c r="E82" t="s">
        <v>19</v>
      </c>
      <c r="F82" s="19">
        <v>2008</v>
      </c>
      <c r="G82" s="7">
        <v>27.1</v>
      </c>
    </row>
    <row r="83" spans="1:7" ht="12">
      <c r="A83" t="s">
        <v>20</v>
      </c>
      <c r="B83" s="19">
        <v>2008</v>
      </c>
      <c r="C83" s="7">
        <v>660.5</v>
      </c>
      <c r="E83" t="s">
        <v>20</v>
      </c>
      <c r="F83" s="19">
        <v>2008</v>
      </c>
      <c r="G83" s="7">
        <v>29.5</v>
      </c>
    </row>
    <row r="84" spans="1:7" ht="12">
      <c r="A84" t="s">
        <v>21</v>
      </c>
      <c r="B84" s="19">
        <v>2008</v>
      </c>
      <c r="C84" s="7">
        <v>798.7</v>
      </c>
      <c r="E84" t="s">
        <v>21</v>
      </c>
      <c r="F84" s="19">
        <v>2008</v>
      </c>
      <c r="G84" s="7">
        <v>27.7</v>
      </c>
    </row>
    <row r="85" spans="1:7" ht="12">
      <c r="A85" t="s">
        <v>22</v>
      </c>
      <c r="B85" s="19">
        <v>2008</v>
      </c>
      <c r="C85" s="7">
        <v>664.2</v>
      </c>
      <c r="E85" t="s">
        <v>22</v>
      </c>
      <c r="F85" s="19">
        <v>2008</v>
      </c>
      <c r="G85" s="7">
        <v>27.3</v>
      </c>
    </row>
    <row r="86" spans="1:7" ht="12">
      <c r="A86" t="s">
        <v>23</v>
      </c>
      <c r="B86" s="19">
        <v>2008</v>
      </c>
      <c r="C86" s="7">
        <v>622.2</v>
      </c>
      <c r="E86" t="s">
        <v>23</v>
      </c>
      <c r="F86" s="19">
        <v>2008</v>
      </c>
      <c r="G86" s="7">
        <v>23.7</v>
      </c>
    </row>
    <row r="87" spans="1:7" ht="12">
      <c r="A87" t="s">
        <v>24</v>
      </c>
      <c r="B87" s="19">
        <v>2008</v>
      </c>
      <c r="C87" s="7">
        <v>631</v>
      </c>
      <c r="E87" t="s">
        <v>24</v>
      </c>
      <c r="F87" s="19">
        <v>2008</v>
      </c>
      <c r="G87" s="7">
        <v>22.3</v>
      </c>
    </row>
    <row r="88" spans="1:7" ht="12">
      <c r="A88" t="s">
        <v>25</v>
      </c>
      <c r="B88" s="19">
        <v>2008</v>
      </c>
      <c r="C88" s="7">
        <v>480.9</v>
      </c>
      <c r="E88" t="s">
        <v>25</v>
      </c>
      <c r="F88" s="19">
        <v>2008</v>
      </c>
      <c r="G88" s="7">
        <v>22.3</v>
      </c>
    </row>
    <row r="89" spans="1:7" ht="12">
      <c r="A89" t="s">
        <v>26</v>
      </c>
      <c r="B89" s="19">
        <v>2008</v>
      </c>
      <c r="C89" s="7">
        <v>429.4</v>
      </c>
      <c r="E89" t="s">
        <v>26</v>
      </c>
      <c r="F89" s="19">
        <v>2008</v>
      </c>
      <c r="G89" s="7">
        <v>24.4</v>
      </c>
    </row>
    <row r="90" spans="1:7" ht="12">
      <c r="A90" t="s">
        <v>27</v>
      </c>
      <c r="B90" s="19">
        <v>2008</v>
      </c>
      <c r="C90" s="7">
        <v>359.7</v>
      </c>
      <c r="E90" t="s">
        <v>27</v>
      </c>
      <c r="F90" s="19">
        <v>2008</v>
      </c>
      <c r="G90" s="7">
        <v>20.3</v>
      </c>
    </row>
    <row r="91" spans="1:7" ht="12">
      <c r="A91" t="s">
        <v>28</v>
      </c>
      <c r="B91" s="19">
        <v>2008</v>
      </c>
      <c r="C91" s="7">
        <v>422.7</v>
      </c>
      <c r="E91" t="s">
        <v>28</v>
      </c>
      <c r="F91" s="19">
        <v>2008</v>
      </c>
      <c r="G91" s="7">
        <v>24.8</v>
      </c>
    </row>
    <row r="92" spans="3:7" ht="12">
      <c r="C92" s="7">
        <v>6806.2</v>
      </c>
      <c r="G92" s="7">
        <v>298.5</v>
      </c>
    </row>
    <row r="93" ht="12">
      <c r="C93" s="7"/>
    </row>
    <row r="94" spans="1:3" ht="36.75">
      <c r="A94" s="21" t="s">
        <v>37</v>
      </c>
      <c r="C94" s="8" t="s">
        <v>12</v>
      </c>
    </row>
    <row r="95" spans="1:3" ht="12">
      <c r="A95" t="s">
        <v>17</v>
      </c>
      <c r="B95" s="19">
        <v>2007</v>
      </c>
      <c r="C95" s="7">
        <v>353.5</v>
      </c>
    </row>
    <row r="96" spans="1:3" ht="12">
      <c r="A96" t="s">
        <v>18</v>
      </c>
      <c r="B96" s="19">
        <v>2007</v>
      </c>
      <c r="C96" s="20">
        <v>331.3</v>
      </c>
    </row>
    <row r="97" spans="1:3" ht="12">
      <c r="A97" t="s">
        <v>19</v>
      </c>
      <c r="B97" s="19">
        <v>2007</v>
      </c>
      <c r="C97" s="20">
        <v>356.7</v>
      </c>
    </row>
    <row r="98" spans="1:3" ht="12">
      <c r="A98" t="s">
        <v>20</v>
      </c>
      <c r="B98" s="19">
        <v>2007</v>
      </c>
      <c r="C98" s="20">
        <v>319.2</v>
      </c>
    </row>
    <row r="99" spans="1:3" ht="12">
      <c r="A99" t="s">
        <v>21</v>
      </c>
      <c r="B99" s="19">
        <v>2007</v>
      </c>
      <c r="C99" s="20">
        <v>346.3</v>
      </c>
    </row>
    <row r="100" spans="1:3" ht="12">
      <c r="A100" t="s">
        <v>22</v>
      </c>
      <c r="B100" s="19">
        <v>2007</v>
      </c>
      <c r="C100" s="7">
        <v>353.3</v>
      </c>
    </row>
    <row r="101" spans="1:3" ht="12">
      <c r="A101" t="s">
        <v>23</v>
      </c>
      <c r="B101" s="19">
        <v>2007</v>
      </c>
      <c r="C101" s="7">
        <v>247.4</v>
      </c>
    </row>
    <row r="102" spans="1:3" ht="12">
      <c r="A102" t="s">
        <v>24</v>
      </c>
      <c r="B102" s="19">
        <v>2007</v>
      </c>
      <c r="C102" s="7">
        <v>360.8</v>
      </c>
    </row>
    <row r="103" spans="1:3" ht="12">
      <c r="A103" t="s">
        <v>25</v>
      </c>
      <c r="B103" s="19">
        <v>2007</v>
      </c>
      <c r="C103" s="7">
        <v>293.1</v>
      </c>
    </row>
    <row r="104" spans="1:3" ht="12">
      <c r="A104" t="s">
        <v>26</v>
      </c>
      <c r="B104" s="19">
        <v>2007</v>
      </c>
      <c r="C104" s="7">
        <v>375.9</v>
      </c>
    </row>
    <row r="105" spans="1:3" ht="12">
      <c r="A105" t="s">
        <v>27</v>
      </c>
      <c r="B105" s="19">
        <v>2007</v>
      </c>
      <c r="C105" s="7">
        <v>328.7</v>
      </c>
    </row>
    <row r="106" spans="1:3" ht="12">
      <c r="A106" t="s">
        <v>28</v>
      </c>
      <c r="B106" s="19">
        <v>2007</v>
      </c>
      <c r="C106" s="7">
        <v>258</v>
      </c>
    </row>
    <row r="107" ht="12">
      <c r="C107">
        <v>3924.2</v>
      </c>
    </row>
    <row r="109" spans="1:3" ht="36.75">
      <c r="A109" s="21" t="s">
        <v>37</v>
      </c>
      <c r="C109" s="8" t="s">
        <v>12</v>
      </c>
    </row>
    <row r="110" spans="1:3" ht="12">
      <c r="A110" t="s">
        <v>17</v>
      </c>
      <c r="B110" s="19">
        <v>2008</v>
      </c>
      <c r="C110" s="7">
        <v>342</v>
      </c>
    </row>
    <row r="111" spans="1:3" ht="12">
      <c r="A111" t="s">
        <v>18</v>
      </c>
      <c r="B111" s="19">
        <v>2008</v>
      </c>
      <c r="C111" s="7">
        <v>342.8</v>
      </c>
    </row>
    <row r="112" spans="1:3" ht="12">
      <c r="A112" t="s">
        <v>19</v>
      </c>
      <c r="B112" s="19">
        <v>2008</v>
      </c>
      <c r="C112" s="7">
        <v>328</v>
      </c>
    </row>
    <row r="113" spans="1:3" ht="12">
      <c r="A113" t="s">
        <v>20</v>
      </c>
      <c r="B113" s="19">
        <v>2008</v>
      </c>
      <c r="C113" s="7">
        <v>328.8</v>
      </c>
    </row>
    <row r="114" spans="1:3" ht="12">
      <c r="A114" t="s">
        <v>21</v>
      </c>
      <c r="B114" s="19">
        <v>2008</v>
      </c>
      <c r="C114" s="7">
        <v>306.3</v>
      </c>
    </row>
    <row r="115" spans="1:3" ht="12">
      <c r="A115" t="s">
        <v>22</v>
      </c>
      <c r="B115" s="19">
        <v>2008</v>
      </c>
      <c r="C115" s="7">
        <v>327</v>
      </c>
    </row>
    <row r="116" spans="1:3" ht="12">
      <c r="A116" t="s">
        <v>23</v>
      </c>
      <c r="B116" s="19">
        <v>2008</v>
      </c>
      <c r="C116" s="7">
        <v>284</v>
      </c>
    </row>
    <row r="117" spans="1:3" ht="12">
      <c r="A117" t="s">
        <v>24</v>
      </c>
      <c r="B117" s="19">
        <v>2008</v>
      </c>
      <c r="C117" s="7">
        <v>347.3</v>
      </c>
    </row>
    <row r="118" spans="1:3" ht="12">
      <c r="A118" t="s">
        <v>25</v>
      </c>
      <c r="B118" s="19">
        <v>2008</v>
      </c>
      <c r="C118" s="7">
        <v>350.3</v>
      </c>
    </row>
    <row r="119" spans="1:3" ht="12">
      <c r="A119" t="s">
        <v>26</v>
      </c>
      <c r="B119" s="19">
        <v>2008</v>
      </c>
      <c r="C119" s="7">
        <v>369.6</v>
      </c>
    </row>
    <row r="120" spans="1:3" ht="12">
      <c r="A120" t="s">
        <v>27</v>
      </c>
      <c r="B120" s="19">
        <v>2008</v>
      </c>
      <c r="C120" s="7">
        <v>241</v>
      </c>
    </row>
    <row r="121" spans="1:3" ht="12">
      <c r="A121" t="s">
        <v>28</v>
      </c>
      <c r="B121" s="19">
        <v>2008</v>
      </c>
      <c r="C121" s="7">
        <v>209.6</v>
      </c>
    </row>
    <row r="122" ht="12">
      <c r="C122">
        <v>3776.7</v>
      </c>
    </row>
  </sheetData>
  <printOptions/>
  <pageMargins left="0.25" right="0.25" top="0.32" bottom="0.38" header="0.2" footer="0.26"/>
  <pageSetup horizontalDpi="600" verticalDpi="600" orientation="portrait" paperSize="5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Motor Vehicle Sales and Expenditures</dc:title>
  <dc:subject/>
  <dc:creator>US Census Bureau</dc:creator>
  <cp:keywords/>
  <dc:description/>
  <cp:lastModifiedBy>selln001</cp:lastModifiedBy>
  <cp:lastPrinted>2009-05-26T14:15:56Z</cp:lastPrinted>
  <dcterms:created xsi:type="dcterms:W3CDTF">2006-05-03T14:36:08Z</dcterms:created>
  <dcterms:modified xsi:type="dcterms:W3CDTF">2009-11-10T15:30:30Z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528123916</vt:i4>
  </property>
  <property fmtid="{D5CDD505-2E9C-101B-9397-08002B2CF9AE}" pid="3" name="_NewReviewCycle">
    <vt:lpwstr/>
  </property>
  <property fmtid="{D5CDD505-2E9C-101B-9397-08002B2CF9AE}" pid="4" name="_EmailSubject">
    <vt:lpwstr>Material for Statistical Abstract</vt:lpwstr>
  </property>
  <property fmtid="{D5CDD505-2E9C-101B-9397-08002B2CF9AE}" pid="5" name="_AuthorEmail">
    <vt:lpwstr>Lisa.Mataloni@bea.gov</vt:lpwstr>
  </property>
  <property fmtid="{D5CDD505-2E9C-101B-9397-08002B2CF9AE}" pid="6" name="_AuthorEmailDisplayName">
    <vt:lpwstr>Mataloni, Lisa</vt:lpwstr>
  </property>
  <property fmtid="{D5CDD505-2E9C-101B-9397-08002B2CF9AE}" pid="7" name="_PreviousAdHocReviewCycleID">
    <vt:i4>1482711343</vt:i4>
  </property>
</Properties>
</file>