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70" windowHeight="6660" activeTab="0"/>
  </bookViews>
  <sheets>
    <sheet name="Table14" sheetId="1" r:id="rId1"/>
  </sheets>
  <definedNames/>
  <calcPr fullCalcOnLoad="1"/>
</workbook>
</file>

<file path=xl/sharedStrings.xml><?xml version="1.0" encoding="utf-8"?>
<sst xmlns="http://schemas.openxmlformats.org/spreadsheetml/2006/main" count="146" uniqueCount="136">
  <si>
    <t>Rank</t>
  </si>
  <si>
    <t>Airport</t>
  </si>
  <si>
    <t>Average Domestic Itinerary Fare</t>
  </si>
  <si>
    <t>Fares based on U.S. domestic itinerary fares, round-trip or one-way for which no return is purchased. Averages do not include frequent flyer fares.</t>
  </si>
  <si>
    <t>U.S. Average Domestic Itinerary Fares</t>
  </si>
  <si>
    <t xml:space="preserve">Pct. Change </t>
  </si>
  <si>
    <t xml:space="preserve"> 2007-2008</t>
  </si>
  <si>
    <t>Metro New York Area</t>
  </si>
  <si>
    <t>Metro Los Angeles Area</t>
  </si>
  <si>
    <t>Metro Chicago Area</t>
  </si>
  <si>
    <t>Metro San Francisco Area</t>
  </si>
  <si>
    <t>Metro Boston Area</t>
  </si>
  <si>
    <t>Metro Dallas/Ft Worth Area</t>
  </si>
  <si>
    <t>Metro Houston Area</t>
  </si>
  <si>
    <t xml:space="preserve">Airports included in metropolitan areas: </t>
  </si>
  <si>
    <t>Greater Boston: Boston, Manchester, Providence</t>
  </si>
  <si>
    <t>Greater Chicago: Midway, O'Hare</t>
  </si>
  <si>
    <t>Greater Dallas-Fort Worth: Dallas-Fort Worth, Love</t>
  </si>
  <si>
    <t>Greater Houston: Hobby, Bush Intercontinental</t>
  </si>
  <si>
    <t>Greater Los Angeles: Burbank/Glendale/Pasadena, Long Beach, Los Angeles Int'l, Ontario, Santa Ana (Orange County)</t>
  </si>
  <si>
    <t>Greater San Francisco: Oakland, San Francisco, San Jose</t>
  </si>
  <si>
    <t>Greater Washington DC: Baltimore, Reagan National, Dulles</t>
  </si>
  <si>
    <t>Source: Bureau of Transportation Statistics, Origin and Destination Survey: DB1BTicket</t>
  </si>
  <si>
    <t>Greater New York City: Islip (Long Island), La Guardia, JFK, Newark, Newburgh, White Plains</t>
  </si>
  <si>
    <t>Metro Washington DC Area</t>
  </si>
  <si>
    <t>2000-2008</t>
  </si>
  <si>
    <t>Avg</t>
  </si>
  <si>
    <t>Los Angeles, CA</t>
  </si>
  <si>
    <t>Chicago O'Hare, IL</t>
  </si>
  <si>
    <t>Atlanta, GA</t>
  </si>
  <si>
    <t>Denver, CO</t>
  </si>
  <si>
    <t>Dallas-Fort Worth, TX</t>
  </si>
  <si>
    <t>Boston, MA</t>
  </si>
  <si>
    <t>Phoenix, AZ</t>
  </si>
  <si>
    <t>Newark-Liberty, NJ</t>
  </si>
  <si>
    <t>New York JFK, NY</t>
  </si>
  <si>
    <t>Seattle/Tacoma, WA</t>
  </si>
  <si>
    <t>New York LaGuardia, NY</t>
  </si>
  <si>
    <t>Philadelphia, PA</t>
  </si>
  <si>
    <t>Baltimore, MD</t>
  </si>
  <si>
    <t>Detroit, MI</t>
  </si>
  <si>
    <t>Orlando, FL</t>
  </si>
  <si>
    <t>Minneapolis/St. Paul, MN</t>
  </si>
  <si>
    <t>San Francisco, CA</t>
  </si>
  <si>
    <t>Las Vegas, NV</t>
  </si>
  <si>
    <t>Ft. Lauderdale, FL</t>
  </si>
  <si>
    <t>Oakland, CA</t>
  </si>
  <si>
    <t>San Diego, CA</t>
  </si>
  <si>
    <t>Tampa, FL</t>
  </si>
  <si>
    <t>Chicago Midway, Il</t>
  </si>
  <si>
    <t>Houston Bush, TX</t>
  </si>
  <si>
    <t>Washington Reagan National</t>
  </si>
  <si>
    <t>Portland, OR</t>
  </si>
  <si>
    <t>Sacramento, CA</t>
  </si>
  <si>
    <t>Washington Dulles, VA</t>
  </si>
  <si>
    <t>Kansas City, MO</t>
  </si>
  <si>
    <t>St. Louis, MO</t>
  </si>
  <si>
    <t>San Jose, CA</t>
  </si>
  <si>
    <t>Salt Lake City, UT</t>
  </si>
  <si>
    <t>Santa Ana (Orange County), CA</t>
  </si>
  <si>
    <t>Charlotte, NC</t>
  </si>
  <si>
    <t>Raleigh/Durham, NC</t>
  </si>
  <si>
    <t>Pittsburgh, PA</t>
  </si>
  <si>
    <t>Nashville, TN</t>
  </si>
  <si>
    <t>Indianapolis, IN</t>
  </si>
  <si>
    <t>Columbus, OH</t>
  </si>
  <si>
    <t>Austin, TX</t>
  </si>
  <si>
    <t>Ontario/San Bernardino, CA</t>
  </si>
  <si>
    <t>Cleveland, OH</t>
  </si>
  <si>
    <t>Hartford, CT</t>
  </si>
  <si>
    <t>Miami, FL</t>
  </si>
  <si>
    <t>Burbank/Glendale/Pasadena, CA</t>
  </si>
  <si>
    <t>Houston Hobby, TX</t>
  </si>
  <si>
    <t>Dallas Love, TX</t>
  </si>
  <si>
    <t>San Antonio, TX</t>
  </si>
  <si>
    <t>Milwaukee, WI</t>
  </si>
  <si>
    <t>New Orleans, LA</t>
  </si>
  <si>
    <t>Buffalo/Niagara, NY</t>
  </si>
  <si>
    <t>West Palm Beach/Palm Beach, FL</t>
  </si>
  <si>
    <t>Providence, RI</t>
  </si>
  <si>
    <t>Jacksonville, FL</t>
  </si>
  <si>
    <t>Ft. Myers, FL</t>
  </si>
  <si>
    <t>Albuquerque, NM</t>
  </si>
  <si>
    <t>Manchester, NH</t>
  </si>
  <si>
    <t>Omaha, NE</t>
  </si>
  <si>
    <t>Tucson, AZ</t>
  </si>
  <si>
    <t>Cincinnati, OH</t>
  </si>
  <si>
    <t>Reno, NV</t>
  </si>
  <si>
    <t>Norfolk/Virginia Beach, VA</t>
  </si>
  <si>
    <t>Louisville, KY</t>
  </si>
  <si>
    <t>Memphis, TN</t>
  </si>
  <si>
    <t>Richmond, VA</t>
  </si>
  <si>
    <t>Oklahoma City, OK</t>
  </si>
  <si>
    <t>Spokane, WA</t>
  </si>
  <si>
    <t>El Paso, TX</t>
  </si>
  <si>
    <t>Boise, ID</t>
  </si>
  <si>
    <t>Birmingham, AL</t>
  </si>
  <si>
    <t>Albany, NY</t>
  </si>
  <si>
    <t>Long Beach, CA</t>
  </si>
  <si>
    <t>Tulsa, OK</t>
  </si>
  <si>
    <t>Rochester, NY</t>
  </si>
  <si>
    <t>Dayton, OH</t>
  </si>
  <si>
    <t>Islip, NY</t>
  </si>
  <si>
    <t>Syracuse, NY</t>
  </si>
  <si>
    <t>Little Rock, AR</t>
  </si>
  <si>
    <t>White Plains, NY</t>
  </si>
  <si>
    <t>Grand Rapids, MI</t>
  </si>
  <si>
    <t>Des Moines, IA</t>
  </si>
  <si>
    <t>Greensboro/High Point, NC</t>
  </si>
  <si>
    <t>Colorado Springs, CO</t>
  </si>
  <si>
    <t>Akron/Canton, OH</t>
  </si>
  <si>
    <t>Portland, ME</t>
  </si>
  <si>
    <t>Charleston, SC</t>
  </si>
  <si>
    <t>Knoxville TN</t>
  </si>
  <si>
    <t>Madison, WI</t>
  </si>
  <si>
    <t>Wichita, KS</t>
  </si>
  <si>
    <t>Jackson, MS</t>
  </si>
  <si>
    <t>Flint, MI</t>
  </si>
  <si>
    <t>Burlington, VT</t>
  </si>
  <si>
    <t>Pensacola, FL</t>
  </si>
  <si>
    <t>Savannah, GA</t>
  </si>
  <si>
    <t>Greenville/Spartanburg, SC</t>
  </si>
  <si>
    <t>Newburgh, NY</t>
  </si>
  <si>
    <t>Fresno, CA</t>
  </si>
  <si>
    <t>Lubbock, TX</t>
  </si>
  <si>
    <t>Sarasota/Bradenton, FL</t>
  </si>
  <si>
    <t>Table 14: 2000-2008 Change in Average Fourth Quarter Domestic Fare</t>
  </si>
  <si>
    <t>Top 100 airports* (based on 2007 U.S originating domestic passengers) ranked by percent change in average domestic itinerary fare from 4th quarter 2000 to 4th quarter 2008</t>
  </si>
  <si>
    <t>4Q 2000</t>
  </si>
  <si>
    <t>4Q 2005</t>
  </si>
  <si>
    <t>4Q 2006</t>
  </si>
  <si>
    <t>4Q 2007</t>
  </si>
  <si>
    <t>4Q 2008</t>
  </si>
  <si>
    <t>Metropolitan areas ranked by percent change in average domestic itinerary fare from 4Q 2000 to 4Q 2008</t>
  </si>
  <si>
    <t>Harrisburg, PA</t>
  </si>
  <si>
    <t>* Not including Alaska, Hawaii and Puerto Rico.  Additionally, data from Spirit Airlines is not included for the fourth quarters of 2007 and 2008 because of incorrect submissions.  Atlantic City, NJ, is not included because Spirit operates more than 90 percent of the flights.  The Atlantic City average fares in the July 23, 2008 press release were based on incorrect data.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</si>
</sst>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3">
    <font>
      <sz val="10"/>
      <name val="Arial"/>
      <family val="0"/>
    </font>
    <font>
      <sz val="8"/>
      <name val="Arial"/>
      <family val="0"/>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40" fontId="0" fillId="0" borderId="0" xfId="0" applyNumberFormat="1" applyAlignment="1">
      <alignment/>
    </xf>
    <xf numFmtId="0" fontId="0" fillId="0" borderId="0" xfId="0" applyAlignment="1">
      <alignment wrapText="1"/>
    </xf>
    <xf numFmtId="0" fontId="2" fillId="0" borderId="1" xfId="0" applyFont="1" applyBorder="1" applyAlignment="1">
      <alignment horizontal="center" wrapText="1"/>
    </xf>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0" fontId="2" fillId="0" borderId="0" xfId="0" applyNumberFormat="1" applyFont="1" applyAlignment="1">
      <alignment/>
    </xf>
    <xf numFmtId="0" fontId="0" fillId="0" borderId="1" xfId="0" applyBorder="1" applyAlignment="1">
      <alignment wrapText="1"/>
    </xf>
    <xf numFmtId="0" fontId="2" fillId="0" borderId="0" xfId="0" applyFont="1" applyBorder="1" applyAlignment="1">
      <alignment horizontal="center" wrapText="1"/>
    </xf>
    <xf numFmtId="0" fontId="0" fillId="0" borderId="1" xfId="0" applyBorder="1" applyAlignment="1">
      <alignment horizontal="center" wrapText="1"/>
    </xf>
    <xf numFmtId="40" fontId="0" fillId="0" borderId="1" xfId="0" applyNumberFormat="1" applyBorder="1" applyAlignment="1">
      <alignment/>
    </xf>
    <xf numFmtId="0" fontId="0" fillId="0" borderId="0" xfId="0" applyBorder="1" applyAlignment="1">
      <alignment horizontal="center"/>
    </xf>
    <xf numFmtId="0" fontId="0" fillId="0" borderId="0" xfId="0" applyBorder="1" applyAlignment="1">
      <alignment wrapText="1"/>
    </xf>
    <xf numFmtId="0" fontId="0" fillId="0" borderId="0" xfId="0" applyFont="1" applyBorder="1" applyAlignment="1">
      <alignment/>
    </xf>
    <xf numFmtId="40" fontId="0" fillId="0" borderId="0" xfId="0" applyNumberFormat="1" applyBorder="1" applyAlignment="1">
      <alignment/>
    </xf>
    <xf numFmtId="164" fontId="2" fillId="0" borderId="0" xfId="0" applyNumberFormat="1" applyFont="1" applyBorder="1" applyAlignment="1">
      <alignment horizontal="center"/>
    </xf>
    <xf numFmtId="0" fontId="0" fillId="0" borderId="0" xfId="0" applyBorder="1" applyAlignment="1">
      <alignment/>
    </xf>
    <xf numFmtId="0" fontId="0" fillId="0" borderId="1" xfId="0" applyBorder="1" applyAlignment="1">
      <alignment/>
    </xf>
    <xf numFmtId="165" fontId="0" fillId="0" borderId="0" xfId="0" applyNumberFormat="1" applyAlignment="1">
      <alignment/>
    </xf>
    <xf numFmtId="165" fontId="0" fillId="0" borderId="1" xfId="0" applyNumberFormat="1" applyBorder="1" applyAlignment="1">
      <alignment/>
    </xf>
    <xf numFmtId="165" fontId="2" fillId="0" borderId="0" xfId="0" applyNumberFormat="1" applyFont="1" applyAlignment="1">
      <alignment/>
    </xf>
    <xf numFmtId="0" fontId="2" fillId="0" borderId="0" xfId="0" applyFont="1" applyAlignment="1">
      <alignment horizontal="right"/>
    </xf>
    <xf numFmtId="0" fontId="2" fillId="0" borderId="0" xfId="0" applyFont="1" applyBorder="1" applyAlignment="1">
      <alignment horizontal="center" wrapText="1"/>
    </xf>
    <xf numFmtId="0" fontId="2" fillId="0" borderId="0" xfId="0" applyFont="1" applyAlignment="1">
      <alignment/>
    </xf>
    <xf numFmtId="0" fontId="0" fillId="0" borderId="0" xfId="0" applyAlignment="1">
      <alignment/>
    </xf>
    <xf numFmtId="0" fontId="2" fillId="0" borderId="0" xfId="0" applyFont="1" applyAlignment="1">
      <alignment wrapText="1"/>
    </xf>
    <xf numFmtId="0" fontId="0" fillId="0" borderId="0" xfId="0" applyAlignment="1">
      <alignment wrapText="1"/>
    </xf>
    <xf numFmtId="0" fontId="2" fillId="0" borderId="0" xfId="0" applyFont="1" applyAlignment="1">
      <alignment horizontal="left" wrapText="1"/>
    </xf>
    <xf numFmtId="0" fontId="2" fillId="0" borderId="1" xfId="0" applyFont="1" applyBorder="1" applyAlignment="1">
      <alignment horizontal="center" wrapText="1"/>
    </xf>
    <xf numFmtId="0" fontId="0" fillId="0" borderId="1" xfId="0" applyBorder="1" applyAlignment="1">
      <alignment/>
    </xf>
    <xf numFmtId="0" fontId="2" fillId="0" borderId="0" xfId="0" applyFont="1" applyBorder="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0" applyFont="1" applyFill="1" applyAlignment="1">
      <alignment/>
    </xf>
    <xf numFmtId="40" fontId="0" fillId="0" borderId="0" xfId="0" applyNumberFormat="1" applyAlignment="1">
      <alignment/>
    </xf>
    <xf numFmtId="40" fontId="0" fillId="0" borderId="0" xfId="0" applyNumberFormat="1" applyAlignment="1">
      <alignment vertical="top"/>
    </xf>
    <xf numFmtId="0" fontId="0" fillId="0" borderId="0" xfId="0" applyFont="1" applyAlignment="1">
      <alignment horizontal="right"/>
    </xf>
    <xf numFmtId="0" fontId="0" fillId="0" borderId="1"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29"/>
  <sheetViews>
    <sheetView tabSelected="1" workbookViewId="0" topLeftCell="A1">
      <selection activeCell="A1" sqref="A1:I1"/>
    </sheetView>
  </sheetViews>
  <sheetFormatPr defaultColWidth="9.140625" defaultRowHeight="12.75"/>
  <cols>
    <col min="2" max="2" width="29.8515625" style="0" customWidth="1"/>
    <col min="8" max="8" width="11.7109375" style="0" customWidth="1"/>
    <col min="9" max="9" width="11.8515625" style="0" customWidth="1"/>
  </cols>
  <sheetData>
    <row r="1" spans="1:9" ht="12.75">
      <c r="A1" s="24" t="s">
        <v>126</v>
      </c>
      <c r="B1" s="25"/>
      <c r="C1" s="25"/>
      <c r="D1" s="25"/>
      <c r="E1" s="25"/>
      <c r="F1" s="25"/>
      <c r="G1" s="25"/>
      <c r="H1" s="25"/>
      <c r="I1" s="25"/>
    </row>
    <row r="2" spans="1:9" ht="27" customHeight="1">
      <c r="A2" s="26" t="s">
        <v>3</v>
      </c>
      <c r="B2" s="27"/>
      <c r="C2" s="27"/>
      <c r="D2" s="27"/>
      <c r="E2" s="27"/>
      <c r="F2" s="27"/>
      <c r="G2" s="27"/>
      <c r="H2" s="27"/>
      <c r="I2" s="27"/>
    </row>
    <row r="3" spans="1:11" ht="25.5" customHeight="1">
      <c r="A3" s="28" t="s">
        <v>127</v>
      </c>
      <c r="B3" s="28"/>
      <c r="C3" s="28"/>
      <c r="D3" s="28"/>
      <c r="E3" s="28"/>
      <c r="F3" s="28"/>
      <c r="G3" s="28"/>
      <c r="H3" s="28"/>
      <c r="I3" s="28"/>
      <c r="J3" s="2"/>
      <c r="K3" s="2"/>
    </row>
    <row r="4" spans="1:11" ht="12.75">
      <c r="A4" s="29" t="s">
        <v>0</v>
      </c>
      <c r="B4" s="31" t="s">
        <v>1</v>
      </c>
      <c r="C4" s="31" t="s">
        <v>4</v>
      </c>
      <c r="D4" s="31"/>
      <c r="E4" s="31"/>
      <c r="F4" s="31"/>
      <c r="G4" s="31"/>
      <c r="H4" s="32" t="s">
        <v>5</v>
      </c>
      <c r="I4" s="33"/>
      <c r="J4" s="2"/>
      <c r="K4" s="2"/>
    </row>
    <row r="5" spans="1:11" ht="12.75">
      <c r="A5" s="30"/>
      <c r="B5" s="30"/>
      <c r="C5" s="5" t="s">
        <v>128</v>
      </c>
      <c r="D5" s="5" t="s">
        <v>129</v>
      </c>
      <c r="E5" s="5" t="s">
        <v>130</v>
      </c>
      <c r="F5" s="5" t="s">
        <v>131</v>
      </c>
      <c r="G5" s="6" t="s">
        <v>132</v>
      </c>
      <c r="H5" s="5" t="s">
        <v>25</v>
      </c>
      <c r="I5" s="5" t="s">
        <v>6</v>
      </c>
      <c r="J5" s="2"/>
      <c r="K5" s="2"/>
    </row>
    <row r="6" spans="1:9" ht="12.75">
      <c r="A6" s="37">
        <v>1</v>
      </c>
      <c r="B6" t="s">
        <v>71</v>
      </c>
      <c r="C6" s="1">
        <v>187.928428039934</v>
      </c>
      <c r="D6" s="1">
        <v>240.504165387819</v>
      </c>
      <c r="E6" s="1">
        <v>243.244204662587</v>
      </c>
      <c r="F6" s="1">
        <v>252.526816840976</v>
      </c>
      <c r="G6" s="1">
        <v>266.279248801278</v>
      </c>
      <c r="H6" s="19">
        <f aca="true" t="shared" si="0" ref="H6:H37">((G6-C6)/C6)*100</f>
        <v>41.691840653663526</v>
      </c>
      <c r="I6" s="19">
        <f aca="true" t="shared" si="1" ref="I6:I37">((G6-F6)/F6)*100</f>
        <v>5.4459293204342485</v>
      </c>
    </row>
    <row r="7" spans="1:9" ht="12.75">
      <c r="A7" s="37">
        <v>2</v>
      </c>
      <c r="B7" t="s">
        <v>87</v>
      </c>
      <c r="C7" s="1">
        <v>220.921192959275</v>
      </c>
      <c r="D7" s="1">
        <v>244.500491279783</v>
      </c>
      <c r="E7" s="1">
        <v>258.28011309301</v>
      </c>
      <c r="F7" s="1">
        <v>271.556236777341</v>
      </c>
      <c r="G7" s="1">
        <v>303.343114779153</v>
      </c>
      <c r="H7" s="19">
        <f t="shared" si="0"/>
        <v>37.30829112219749</v>
      </c>
      <c r="I7" s="19">
        <f t="shared" si="1"/>
        <v>11.705449441721067</v>
      </c>
    </row>
    <row r="8" spans="1:9" ht="12.75">
      <c r="A8" s="37">
        <v>3</v>
      </c>
      <c r="B8" t="s">
        <v>124</v>
      </c>
      <c r="C8" s="1">
        <v>230.109710434348</v>
      </c>
      <c r="D8" s="1">
        <v>256.588941706279</v>
      </c>
      <c r="E8" s="1">
        <v>260.699350410589</v>
      </c>
      <c r="F8" s="1">
        <v>271.89079445145</v>
      </c>
      <c r="G8" s="1">
        <v>298.004140215291</v>
      </c>
      <c r="H8" s="19">
        <f t="shared" si="0"/>
        <v>29.50524323931727</v>
      </c>
      <c r="I8" s="19">
        <f t="shared" si="1"/>
        <v>9.604350826413837</v>
      </c>
    </row>
    <row r="9" spans="1:9" ht="12.75">
      <c r="A9" s="37">
        <v>4</v>
      </c>
      <c r="B9" t="s">
        <v>94</v>
      </c>
      <c r="C9" s="1">
        <v>258.071306618459</v>
      </c>
      <c r="D9" s="1">
        <v>280.171371064359</v>
      </c>
      <c r="E9" s="1">
        <v>292.7042259887</v>
      </c>
      <c r="F9" s="1">
        <v>307.29936801612</v>
      </c>
      <c r="G9" s="1">
        <v>330.544004784212</v>
      </c>
      <c r="H9" s="19">
        <f t="shared" si="0"/>
        <v>28.082431602091663</v>
      </c>
      <c r="I9" s="19">
        <f t="shared" si="1"/>
        <v>7.564166798700558</v>
      </c>
    </row>
    <row r="10" spans="1:9" ht="12.75">
      <c r="A10" s="37">
        <v>5</v>
      </c>
      <c r="B10" t="s">
        <v>72</v>
      </c>
      <c r="C10" s="1">
        <v>219.06735898557</v>
      </c>
      <c r="D10" s="1">
        <v>228.922844967229</v>
      </c>
      <c r="E10" s="1">
        <v>227.579792650189</v>
      </c>
      <c r="F10" s="1">
        <v>246.003605795819</v>
      </c>
      <c r="G10" s="1">
        <v>280.479811996418</v>
      </c>
      <c r="H10" s="19">
        <f t="shared" si="0"/>
        <v>28.033593546400148</v>
      </c>
      <c r="I10" s="19">
        <f t="shared" si="1"/>
        <v>14.014512547110373</v>
      </c>
    </row>
    <row r="11" spans="1:9" ht="12.75">
      <c r="A11" s="37">
        <v>6</v>
      </c>
      <c r="B11" t="s">
        <v>120</v>
      </c>
      <c r="C11" s="1">
        <v>323.765181631254</v>
      </c>
      <c r="D11" s="1">
        <v>350.125327262379</v>
      </c>
      <c r="E11" s="1">
        <v>370.100834938985</v>
      </c>
      <c r="F11" s="1">
        <v>372.334441260744</v>
      </c>
      <c r="G11" s="1">
        <v>407.511583011583</v>
      </c>
      <c r="H11" s="19">
        <f t="shared" si="0"/>
        <v>25.866401371012877</v>
      </c>
      <c r="I11" s="19">
        <f t="shared" si="1"/>
        <v>9.447727057353973</v>
      </c>
    </row>
    <row r="12" spans="1:9" ht="12.75">
      <c r="A12" s="37">
        <v>7</v>
      </c>
      <c r="B12" t="s">
        <v>93</v>
      </c>
      <c r="C12" s="1">
        <v>251.410635303578</v>
      </c>
      <c r="D12" s="1">
        <v>275.280777732665</v>
      </c>
      <c r="E12" s="1">
        <v>292.837334987153</v>
      </c>
      <c r="F12" s="1">
        <v>294.216038194597</v>
      </c>
      <c r="G12" s="1">
        <v>315.984371344345</v>
      </c>
      <c r="H12" s="19">
        <f t="shared" si="0"/>
        <v>25.684568181769357</v>
      </c>
      <c r="I12" s="19">
        <f t="shared" si="1"/>
        <v>7.398758165369028</v>
      </c>
    </row>
    <row r="13" spans="1:9" ht="12.75">
      <c r="A13" s="37">
        <v>8</v>
      </c>
      <c r="B13" t="s">
        <v>49</v>
      </c>
      <c r="C13" s="1">
        <v>220.500868472596</v>
      </c>
      <c r="D13" s="1">
        <v>217.205507226677</v>
      </c>
      <c r="E13" s="1">
        <v>214.673756664191</v>
      </c>
      <c r="F13" s="1">
        <v>233.528904313336</v>
      </c>
      <c r="G13" s="1">
        <v>275.156386551353</v>
      </c>
      <c r="H13" s="19">
        <f t="shared" si="0"/>
        <v>24.78698540162423</v>
      </c>
      <c r="I13" s="19">
        <f t="shared" si="1"/>
        <v>17.825408961866067</v>
      </c>
    </row>
    <row r="14" spans="1:9" ht="12.75">
      <c r="A14" s="37">
        <v>9</v>
      </c>
      <c r="B14" t="s">
        <v>102</v>
      </c>
      <c r="C14" s="1">
        <v>232.936471362738</v>
      </c>
      <c r="D14" s="1">
        <v>230.463813459268</v>
      </c>
      <c r="E14" s="1">
        <v>238.953238224637</v>
      </c>
      <c r="F14" s="1">
        <v>241.867710523403</v>
      </c>
      <c r="G14" s="1">
        <v>286.04373380522</v>
      </c>
      <c r="H14" s="19">
        <f t="shared" si="0"/>
        <v>22.799032771377924</v>
      </c>
      <c r="I14" s="19">
        <f t="shared" si="1"/>
        <v>18.264539398921762</v>
      </c>
    </row>
    <row r="15" spans="1:9" ht="12.75">
      <c r="A15" s="37">
        <v>10</v>
      </c>
      <c r="B15" t="s">
        <v>85</v>
      </c>
      <c r="C15" s="1">
        <v>286.9171875</v>
      </c>
      <c r="D15" s="1">
        <v>305.717237863696</v>
      </c>
      <c r="E15" s="1">
        <v>318.032569765706</v>
      </c>
      <c r="F15" s="1">
        <v>324.546857814692</v>
      </c>
      <c r="G15" s="1">
        <v>351.992464878671</v>
      </c>
      <c r="H15" s="19">
        <f t="shared" si="0"/>
        <v>22.68085713013306</v>
      </c>
      <c r="I15" s="19">
        <f t="shared" si="1"/>
        <v>8.456593062949871</v>
      </c>
    </row>
    <row r="16" spans="1:9" ht="12.75">
      <c r="A16" s="37">
        <v>11</v>
      </c>
      <c r="B16" t="s">
        <v>82</v>
      </c>
      <c r="C16" s="1">
        <v>270.283271905101</v>
      </c>
      <c r="D16" s="1">
        <v>295.620978900034</v>
      </c>
      <c r="E16" s="1">
        <v>311.288944939665</v>
      </c>
      <c r="F16" s="1">
        <v>313.029002723532</v>
      </c>
      <c r="G16" s="1">
        <v>330.81338550377</v>
      </c>
      <c r="H16" s="19">
        <f t="shared" si="0"/>
        <v>22.39506469343086</v>
      </c>
      <c r="I16" s="19">
        <f t="shared" si="1"/>
        <v>5.681384991647308</v>
      </c>
    </row>
    <row r="17" spans="1:9" ht="12.75">
      <c r="A17" s="37">
        <v>12</v>
      </c>
      <c r="B17" t="s">
        <v>73</v>
      </c>
      <c r="C17" s="1">
        <v>197.626305961854</v>
      </c>
      <c r="D17" s="1">
        <v>179.419853785269</v>
      </c>
      <c r="E17" s="1">
        <v>186.861765987316</v>
      </c>
      <c r="F17" s="1">
        <v>200.177080076816</v>
      </c>
      <c r="G17" s="1">
        <v>240.511892501593</v>
      </c>
      <c r="H17" s="19">
        <f t="shared" si="0"/>
        <v>21.700343145621922</v>
      </c>
      <c r="I17" s="19">
        <f t="shared" si="1"/>
        <v>20.149565779108634</v>
      </c>
    </row>
    <row r="18" spans="1:9" ht="12.75">
      <c r="A18" s="37">
        <v>13</v>
      </c>
      <c r="B18" t="s">
        <v>67</v>
      </c>
      <c r="C18" s="1">
        <v>254.839637272218</v>
      </c>
      <c r="D18" s="1">
        <v>265.065201127927</v>
      </c>
      <c r="E18" s="1">
        <v>280.722320734793</v>
      </c>
      <c r="F18" s="1">
        <v>282.782848333826</v>
      </c>
      <c r="G18" s="1">
        <v>309.053771491216</v>
      </c>
      <c r="H18" s="19">
        <f t="shared" si="0"/>
        <v>21.273823334274663</v>
      </c>
      <c r="I18" s="19">
        <f t="shared" si="1"/>
        <v>9.290140230279146</v>
      </c>
    </row>
    <row r="19" spans="1:9" ht="12.75">
      <c r="A19" s="37">
        <v>14</v>
      </c>
      <c r="B19" t="s">
        <v>92</v>
      </c>
      <c r="C19" s="1">
        <v>305.891588285115</v>
      </c>
      <c r="D19" s="1">
        <v>313.914307771487</v>
      </c>
      <c r="E19" s="1">
        <v>330.686132010943</v>
      </c>
      <c r="F19" s="1">
        <v>341.265194128138</v>
      </c>
      <c r="G19" s="1">
        <v>364.712174589376</v>
      </c>
      <c r="H19" s="19">
        <f t="shared" si="0"/>
        <v>19.229226483153756</v>
      </c>
      <c r="I19" s="19">
        <f t="shared" si="1"/>
        <v>6.870604112189114</v>
      </c>
    </row>
    <row r="20" spans="1:9" ht="12.75">
      <c r="A20" s="37">
        <v>15</v>
      </c>
      <c r="B20" t="s">
        <v>86</v>
      </c>
      <c r="C20" s="1">
        <v>466.346991488112</v>
      </c>
      <c r="D20" s="1">
        <v>443.291982802225</v>
      </c>
      <c r="E20" s="1">
        <v>506.581451370069</v>
      </c>
      <c r="F20" s="1">
        <v>531.580356366797</v>
      </c>
      <c r="G20" s="1">
        <v>554.326031795349</v>
      </c>
      <c r="H20" s="19">
        <f t="shared" si="0"/>
        <v>18.865574757220173</v>
      </c>
      <c r="I20" s="19">
        <f t="shared" si="1"/>
        <v>4.278878095498544</v>
      </c>
    </row>
    <row r="21" spans="1:9" ht="12.75">
      <c r="A21" s="37">
        <v>16</v>
      </c>
      <c r="B21" t="s">
        <v>33</v>
      </c>
      <c r="C21" s="1">
        <v>268.662418782507</v>
      </c>
      <c r="D21" s="1">
        <v>275.488559301695</v>
      </c>
      <c r="E21" s="1">
        <v>281.806665827197</v>
      </c>
      <c r="F21" s="1">
        <v>293.844620422346</v>
      </c>
      <c r="G21" s="1">
        <v>317.86144644339</v>
      </c>
      <c r="H21" s="19">
        <f t="shared" si="0"/>
        <v>18.312582713964005</v>
      </c>
      <c r="I21" s="19">
        <f t="shared" si="1"/>
        <v>8.173308051896386</v>
      </c>
    </row>
    <row r="22" spans="1:9" ht="12.75">
      <c r="A22" s="37">
        <v>17</v>
      </c>
      <c r="B22" t="s">
        <v>89</v>
      </c>
      <c r="C22" s="1">
        <v>288.068956161091</v>
      </c>
      <c r="D22" s="1">
        <v>299.014969304516</v>
      </c>
      <c r="E22" s="1">
        <v>316.693242775566</v>
      </c>
      <c r="F22" s="1">
        <v>317.535127247757</v>
      </c>
      <c r="G22" s="1">
        <v>339.399576193108</v>
      </c>
      <c r="H22" s="19">
        <f t="shared" si="0"/>
        <v>17.81886556471304</v>
      </c>
      <c r="I22" s="19">
        <f t="shared" si="1"/>
        <v>6.885678801857803</v>
      </c>
    </row>
    <row r="23" spans="1:9" ht="12.75">
      <c r="A23" s="37">
        <v>18</v>
      </c>
      <c r="B23" t="s">
        <v>53</v>
      </c>
      <c r="C23" s="1">
        <v>266.622395478687</v>
      </c>
      <c r="D23" s="1">
        <v>277.62468490337</v>
      </c>
      <c r="E23" s="1">
        <v>280.17353090535</v>
      </c>
      <c r="F23" s="1">
        <v>293.252520271751</v>
      </c>
      <c r="G23" s="1">
        <v>312.355416428377</v>
      </c>
      <c r="H23" s="19">
        <f t="shared" si="0"/>
        <v>17.152730500220027</v>
      </c>
      <c r="I23" s="19">
        <f t="shared" si="1"/>
        <v>6.514145603565059</v>
      </c>
    </row>
    <row r="24" spans="1:9" ht="12.75">
      <c r="A24" s="37">
        <v>19</v>
      </c>
      <c r="B24" t="s">
        <v>95</v>
      </c>
      <c r="C24" s="1">
        <v>267.922520316152</v>
      </c>
      <c r="D24" s="1">
        <v>278.463625274457</v>
      </c>
      <c r="E24" s="1">
        <v>298.390388844696</v>
      </c>
      <c r="F24" s="1">
        <v>301.655330621511</v>
      </c>
      <c r="G24" s="1">
        <v>311.712591337498</v>
      </c>
      <c r="H24" s="19">
        <f t="shared" si="0"/>
        <v>16.34430393147735</v>
      </c>
      <c r="I24" s="19">
        <f t="shared" si="1"/>
        <v>3.334023866001535</v>
      </c>
    </row>
    <row r="25" spans="1:9" ht="12.75">
      <c r="A25" s="37">
        <v>20</v>
      </c>
      <c r="B25" t="s">
        <v>106</v>
      </c>
      <c r="C25" s="1">
        <v>395.171381031613</v>
      </c>
      <c r="D25" s="1">
        <v>400.530716993051</v>
      </c>
      <c r="E25" s="1">
        <v>391.968698517298</v>
      </c>
      <c r="F25" s="1">
        <v>419.447724991635</v>
      </c>
      <c r="G25" s="1">
        <v>459.032398692162</v>
      </c>
      <c r="H25" s="19">
        <f t="shared" si="0"/>
        <v>16.160334661340325</v>
      </c>
      <c r="I25" s="19">
        <f t="shared" si="1"/>
        <v>9.43733183946019</v>
      </c>
    </row>
    <row r="26" spans="1:9" ht="12.75">
      <c r="A26" s="37">
        <v>21</v>
      </c>
      <c r="B26" t="s">
        <v>99</v>
      </c>
      <c r="C26" s="1">
        <v>302.246825614323</v>
      </c>
      <c r="D26" s="1">
        <v>306.581814589815</v>
      </c>
      <c r="E26" s="1">
        <v>318.784365651512</v>
      </c>
      <c r="F26" s="1">
        <v>326.746374527112</v>
      </c>
      <c r="G26" s="1">
        <v>350.65296711093</v>
      </c>
      <c r="H26" s="19">
        <f t="shared" si="0"/>
        <v>16.015434206205644</v>
      </c>
      <c r="I26" s="19">
        <f t="shared" si="1"/>
        <v>7.316559401283987</v>
      </c>
    </row>
    <row r="27" spans="1:9" ht="12.75">
      <c r="A27" s="37">
        <v>22</v>
      </c>
      <c r="B27" t="s">
        <v>104</v>
      </c>
      <c r="C27" s="1">
        <v>297.598641655886</v>
      </c>
      <c r="D27" s="1">
        <v>311.774971001417</v>
      </c>
      <c r="E27" s="1">
        <v>323.816819751156</v>
      </c>
      <c r="F27" s="1">
        <v>322.774134671794</v>
      </c>
      <c r="G27" s="1">
        <v>344.971866275323</v>
      </c>
      <c r="H27" s="19">
        <f t="shared" si="0"/>
        <v>15.918494908392343</v>
      </c>
      <c r="I27" s="19">
        <f t="shared" si="1"/>
        <v>6.877171749248216</v>
      </c>
    </row>
    <row r="28" spans="1:9" ht="12.75">
      <c r="A28" s="37">
        <v>23</v>
      </c>
      <c r="B28" t="s">
        <v>51</v>
      </c>
      <c r="C28" s="1">
        <v>351.020831216339</v>
      </c>
      <c r="D28" s="1">
        <v>322.365116031131</v>
      </c>
      <c r="E28" s="1">
        <v>336.552495218609</v>
      </c>
      <c r="F28" s="1">
        <v>381.428636103698</v>
      </c>
      <c r="G28" s="1">
        <v>406.309591580926</v>
      </c>
      <c r="H28" s="19">
        <f t="shared" si="0"/>
        <v>15.750848795213459</v>
      </c>
      <c r="I28" s="19">
        <f t="shared" si="1"/>
        <v>6.5230958355375455</v>
      </c>
    </row>
    <row r="29" spans="1:9" ht="12.75">
      <c r="A29" s="37">
        <v>24</v>
      </c>
      <c r="B29" t="s">
        <v>44</v>
      </c>
      <c r="C29" s="1">
        <v>225.905710553326</v>
      </c>
      <c r="D29" s="1">
        <v>236.392262863691</v>
      </c>
      <c r="E29" s="1">
        <v>240.626516288693</v>
      </c>
      <c r="F29" s="1">
        <v>249.358858196688</v>
      </c>
      <c r="G29" s="1">
        <v>260.970604943359</v>
      </c>
      <c r="H29" s="19">
        <f t="shared" si="0"/>
        <v>15.52191589320437</v>
      </c>
      <c r="I29" s="19">
        <f t="shared" si="1"/>
        <v>4.656640967417296</v>
      </c>
    </row>
    <row r="30" spans="1:9" ht="12.75">
      <c r="A30" s="37">
        <v>25</v>
      </c>
      <c r="B30" t="s">
        <v>116</v>
      </c>
      <c r="C30" s="1">
        <v>326.842105263157</v>
      </c>
      <c r="D30" s="1">
        <v>338.244311485812</v>
      </c>
      <c r="E30" s="1">
        <v>341.409013242204</v>
      </c>
      <c r="F30" s="1">
        <v>354.67078007933</v>
      </c>
      <c r="G30" s="1">
        <v>371.563229118058</v>
      </c>
      <c r="H30" s="19">
        <f t="shared" si="0"/>
        <v>13.682791517602599</v>
      </c>
      <c r="I30" s="19">
        <f t="shared" si="1"/>
        <v>4.762853324130529</v>
      </c>
    </row>
    <row r="31" spans="1:9" ht="12.75">
      <c r="A31" s="37">
        <v>26</v>
      </c>
      <c r="B31" t="s">
        <v>52</v>
      </c>
      <c r="C31" s="1">
        <v>315.496469675417</v>
      </c>
      <c r="D31" s="1">
        <v>313.109703955593</v>
      </c>
      <c r="E31" s="1">
        <v>329.867866506579</v>
      </c>
      <c r="F31" s="1">
        <v>331.055360355465</v>
      </c>
      <c r="G31" s="1">
        <v>355.162013502245</v>
      </c>
      <c r="H31" s="19">
        <f t="shared" si="0"/>
        <v>12.572420815876606</v>
      </c>
      <c r="I31" s="19">
        <f t="shared" si="1"/>
        <v>7.281758894009717</v>
      </c>
    </row>
    <row r="32" spans="1:9" ht="12.75">
      <c r="A32" s="37">
        <v>27</v>
      </c>
      <c r="B32" t="s">
        <v>58</v>
      </c>
      <c r="C32" s="1">
        <v>290.595862116846</v>
      </c>
      <c r="D32" s="1">
        <v>295.715326648813</v>
      </c>
      <c r="E32" s="1">
        <v>320.861877697404</v>
      </c>
      <c r="F32" s="1">
        <v>334.07636118194</v>
      </c>
      <c r="G32" s="1">
        <v>326.893232895474</v>
      </c>
      <c r="H32" s="19">
        <f t="shared" si="0"/>
        <v>12.490670209210748</v>
      </c>
      <c r="I32" s="19">
        <f t="shared" si="1"/>
        <v>-2.150145631691081</v>
      </c>
    </row>
    <row r="33" spans="1:9" ht="12.75">
      <c r="A33" s="37">
        <v>28</v>
      </c>
      <c r="B33" t="s">
        <v>46</v>
      </c>
      <c r="C33" s="1">
        <v>243.113382571651</v>
      </c>
      <c r="D33" s="1">
        <v>249.664201228643</v>
      </c>
      <c r="E33" s="1">
        <v>261.187832802133</v>
      </c>
      <c r="F33" s="1">
        <v>257.492665298747</v>
      </c>
      <c r="G33" s="1">
        <v>272.590850188743</v>
      </c>
      <c r="H33" s="19">
        <f t="shared" si="0"/>
        <v>12.124987651967011</v>
      </c>
      <c r="I33" s="19">
        <f t="shared" si="1"/>
        <v>5.863539791503902</v>
      </c>
    </row>
    <row r="34" spans="1:9" ht="12.75">
      <c r="A34" s="37">
        <v>29</v>
      </c>
      <c r="B34" t="s">
        <v>69</v>
      </c>
      <c r="C34" s="1">
        <v>339.544480212081</v>
      </c>
      <c r="D34" s="1">
        <v>310.451773503031</v>
      </c>
      <c r="E34" s="1">
        <v>349.267299403359</v>
      </c>
      <c r="F34" s="1">
        <v>374.558008913953</v>
      </c>
      <c r="G34" s="1">
        <v>380.556062760358</v>
      </c>
      <c r="H34" s="19">
        <f t="shared" si="0"/>
        <v>12.078412384339442</v>
      </c>
      <c r="I34" s="19">
        <f t="shared" si="1"/>
        <v>1.6013684672760227</v>
      </c>
    </row>
    <row r="35" spans="1:9" ht="12.75">
      <c r="A35" s="37">
        <v>30</v>
      </c>
      <c r="B35" t="s">
        <v>96</v>
      </c>
      <c r="C35" s="1">
        <v>306.427133015368</v>
      </c>
      <c r="D35" s="1">
        <v>320.456684955241</v>
      </c>
      <c r="E35" s="1">
        <v>339.859377312873</v>
      </c>
      <c r="F35" s="1">
        <v>331.990814994405</v>
      </c>
      <c r="G35" s="1">
        <v>341.174961597542</v>
      </c>
      <c r="H35" s="19">
        <f t="shared" si="0"/>
        <v>11.33967094892714</v>
      </c>
      <c r="I35" s="19">
        <f t="shared" si="1"/>
        <v>2.766385751753933</v>
      </c>
    </row>
    <row r="36" spans="1:9" ht="12.75">
      <c r="A36" s="37">
        <v>31</v>
      </c>
      <c r="B36" t="s">
        <v>42</v>
      </c>
      <c r="C36" s="1">
        <v>391.319930496578</v>
      </c>
      <c r="D36" s="1">
        <v>353.655867953021</v>
      </c>
      <c r="E36" s="1">
        <v>361.008643926015</v>
      </c>
      <c r="F36" s="1">
        <v>362.890416715094</v>
      </c>
      <c r="G36" s="1">
        <v>435.029189545822</v>
      </c>
      <c r="H36" s="19">
        <f t="shared" si="0"/>
        <v>11.169699175244595</v>
      </c>
      <c r="I36" s="19">
        <f t="shared" si="1"/>
        <v>19.878941274815848</v>
      </c>
    </row>
    <row r="37" spans="1:9" ht="12.75">
      <c r="A37" s="37">
        <v>32</v>
      </c>
      <c r="B37" t="s">
        <v>55</v>
      </c>
      <c r="C37" s="1">
        <v>280.7634446761</v>
      </c>
      <c r="D37" s="1">
        <v>291.461083897053</v>
      </c>
      <c r="E37" s="1">
        <v>281.437085998376</v>
      </c>
      <c r="F37" s="1">
        <v>289.363331950453</v>
      </c>
      <c r="G37" s="1">
        <v>312.009478904154</v>
      </c>
      <c r="H37" s="19">
        <f t="shared" si="0"/>
        <v>11.128953865094749</v>
      </c>
      <c r="I37" s="19">
        <f t="shared" si="1"/>
        <v>7.8261978810703665</v>
      </c>
    </row>
    <row r="38" spans="1:9" ht="12.75">
      <c r="A38" s="37">
        <v>33</v>
      </c>
      <c r="B38" t="s">
        <v>123</v>
      </c>
      <c r="C38" s="1">
        <v>386.309435517099</v>
      </c>
      <c r="D38" s="1">
        <v>378.408320493066</v>
      </c>
      <c r="E38" s="1">
        <v>389.139875916525</v>
      </c>
      <c r="F38" s="1">
        <v>413.212647241165</v>
      </c>
      <c r="G38" s="1">
        <v>426.459502593429</v>
      </c>
      <c r="H38" s="19">
        <f aca="true" t="shared" si="2" ref="H38:H69">((G38-C38)/C38)*100</f>
        <v>10.393240077759597</v>
      </c>
      <c r="I38" s="19">
        <f aca="true" t="shared" si="3" ref="I38:I69">((G38-F38)/F38)*100</f>
        <v>3.205820402813744</v>
      </c>
    </row>
    <row r="39" spans="1:9" ht="12.75">
      <c r="A39" s="37">
        <v>34</v>
      </c>
      <c r="B39" t="s">
        <v>97</v>
      </c>
      <c r="C39" s="1">
        <v>322.380742637644</v>
      </c>
      <c r="D39" s="1">
        <v>311.469745222929</v>
      </c>
      <c r="E39" s="1">
        <v>333.112172912393</v>
      </c>
      <c r="F39" s="1">
        <v>341.772752708958</v>
      </c>
      <c r="G39" s="1">
        <v>354.773614019618</v>
      </c>
      <c r="H39" s="19">
        <f t="shared" si="2"/>
        <v>10.048016862590197</v>
      </c>
      <c r="I39" s="19">
        <f t="shared" si="3"/>
        <v>3.803949029761025</v>
      </c>
    </row>
    <row r="40" spans="1:9" ht="12.75">
      <c r="A40" s="37">
        <v>35</v>
      </c>
      <c r="B40" t="s">
        <v>27</v>
      </c>
      <c r="C40" s="1">
        <v>358.152979254231</v>
      </c>
      <c r="D40" s="1">
        <v>343.622629053025</v>
      </c>
      <c r="E40" s="1">
        <v>359.155335052831</v>
      </c>
      <c r="F40" s="1">
        <v>380.734973968399</v>
      </c>
      <c r="G40" s="1">
        <v>392.999220951927</v>
      </c>
      <c r="H40" s="19">
        <f t="shared" si="2"/>
        <v>9.729429522059272</v>
      </c>
      <c r="I40" s="19">
        <f t="shared" si="3"/>
        <v>3.2212031523392213</v>
      </c>
    </row>
    <row r="41" spans="1:9" ht="12.75">
      <c r="A41" s="37">
        <v>36</v>
      </c>
      <c r="B41" t="s">
        <v>47</v>
      </c>
      <c r="C41" s="1">
        <v>305.323838550056</v>
      </c>
      <c r="D41" s="1">
        <v>305.601007810531</v>
      </c>
      <c r="E41" s="1">
        <v>311.346206364284</v>
      </c>
      <c r="F41" s="1">
        <v>318.715363777089</v>
      </c>
      <c r="G41" s="1">
        <v>331.149344705637</v>
      </c>
      <c r="H41" s="19">
        <f t="shared" si="2"/>
        <v>8.45839822996562</v>
      </c>
      <c r="I41" s="19">
        <f t="shared" si="3"/>
        <v>3.901280685434541</v>
      </c>
    </row>
    <row r="42" spans="1:9" ht="12.75">
      <c r="A42" s="37">
        <v>37</v>
      </c>
      <c r="B42" t="s">
        <v>76</v>
      </c>
      <c r="C42" s="1">
        <v>270.702152442427</v>
      </c>
      <c r="D42" s="1">
        <v>315.291643342662</v>
      </c>
      <c r="E42" s="1">
        <v>288.927525175465</v>
      </c>
      <c r="F42" s="1">
        <v>303.619386360184</v>
      </c>
      <c r="G42" s="1">
        <v>293.26559360949</v>
      </c>
      <c r="H42" s="19">
        <f t="shared" si="2"/>
        <v>8.335153955549647</v>
      </c>
      <c r="I42" s="19">
        <f t="shared" si="3"/>
        <v>-3.41012241504609</v>
      </c>
    </row>
    <row r="43" spans="1:9" ht="12.75">
      <c r="A43" s="37">
        <v>38</v>
      </c>
      <c r="B43" t="s">
        <v>90</v>
      </c>
      <c r="C43" s="1">
        <v>376.679271768258</v>
      </c>
      <c r="D43" s="1">
        <v>393.860691507217</v>
      </c>
      <c r="E43" s="1">
        <v>394.152674626304</v>
      </c>
      <c r="F43" s="1">
        <v>373.689632603193</v>
      </c>
      <c r="G43" s="1">
        <v>406.721163348863</v>
      </c>
      <c r="H43" s="19">
        <f t="shared" si="2"/>
        <v>7.975456530851396</v>
      </c>
      <c r="I43" s="19">
        <f t="shared" si="3"/>
        <v>8.839295464411494</v>
      </c>
    </row>
    <row r="44" spans="1:9" ht="12.75">
      <c r="A44" s="37">
        <v>39</v>
      </c>
      <c r="B44" t="s">
        <v>68</v>
      </c>
      <c r="C44" s="1">
        <v>349.103468757424</v>
      </c>
      <c r="D44" s="1">
        <v>301.243506833991</v>
      </c>
      <c r="E44" s="1">
        <v>318.313446819041</v>
      </c>
      <c r="F44" s="1">
        <v>343.39856923863</v>
      </c>
      <c r="G44" s="1">
        <v>376.864576702737</v>
      </c>
      <c r="H44" s="19">
        <f t="shared" si="2"/>
        <v>7.952114610640805</v>
      </c>
      <c r="I44" s="19">
        <f t="shared" si="3"/>
        <v>9.74552909125584</v>
      </c>
    </row>
    <row r="45" spans="1:9" ht="12.75">
      <c r="A45" s="37">
        <v>40</v>
      </c>
      <c r="B45" t="s">
        <v>74</v>
      </c>
      <c r="C45" s="1">
        <v>304.263973899209</v>
      </c>
      <c r="D45" s="1">
        <v>309.183127670811</v>
      </c>
      <c r="E45" s="1">
        <v>323.052890153028</v>
      </c>
      <c r="F45" s="1">
        <v>332.939290315025</v>
      </c>
      <c r="G45" s="1">
        <v>327.042091461898</v>
      </c>
      <c r="H45" s="19">
        <f t="shared" si="2"/>
        <v>7.486301211011756</v>
      </c>
      <c r="I45" s="19">
        <f t="shared" si="3"/>
        <v>-1.7712535061713854</v>
      </c>
    </row>
    <row r="46" spans="1:9" ht="12.75">
      <c r="A46" s="37">
        <v>41</v>
      </c>
      <c r="B46" t="s">
        <v>108</v>
      </c>
      <c r="C46" s="1">
        <v>348.207537183083</v>
      </c>
      <c r="D46" s="1">
        <v>366.256813926069</v>
      </c>
      <c r="E46" s="1">
        <v>386.439282540195</v>
      </c>
      <c r="F46" s="1">
        <v>387.799300580006</v>
      </c>
      <c r="G46" s="1">
        <v>371.934336525307</v>
      </c>
      <c r="H46" s="19">
        <f t="shared" si="2"/>
        <v>6.813982125191267</v>
      </c>
      <c r="I46" s="19">
        <f t="shared" si="3"/>
        <v>-4.091024411588881</v>
      </c>
    </row>
    <row r="47" spans="1:9" ht="12.75">
      <c r="A47" s="37">
        <v>42</v>
      </c>
      <c r="B47" t="s">
        <v>113</v>
      </c>
      <c r="C47" s="1">
        <v>419.603450035725</v>
      </c>
      <c r="D47" s="1">
        <v>410.927003352438</v>
      </c>
      <c r="E47" s="1">
        <v>440.486114196845</v>
      </c>
      <c r="F47" s="1">
        <v>425.096372442423</v>
      </c>
      <c r="G47" s="1">
        <v>447.396428177709</v>
      </c>
      <c r="H47" s="19">
        <f t="shared" si="2"/>
        <v>6.623629557768821</v>
      </c>
      <c r="I47" s="19">
        <f t="shared" si="3"/>
        <v>5.2458823883063035</v>
      </c>
    </row>
    <row r="48" spans="1:9" ht="12.75">
      <c r="A48" s="37">
        <v>43</v>
      </c>
      <c r="B48" t="s">
        <v>84</v>
      </c>
      <c r="C48" s="1">
        <v>308.645260433516</v>
      </c>
      <c r="D48" s="1">
        <v>304.501465240264</v>
      </c>
      <c r="E48" s="1">
        <v>314.911344508098</v>
      </c>
      <c r="F48" s="1">
        <v>320.029554281486</v>
      </c>
      <c r="G48" s="1">
        <v>328.494902992436</v>
      </c>
      <c r="H48" s="19">
        <f t="shared" si="2"/>
        <v>6.431215736486487</v>
      </c>
      <c r="I48" s="19">
        <f t="shared" si="3"/>
        <v>2.6451771712009338</v>
      </c>
    </row>
    <row r="49" spans="1:9" ht="12.75">
      <c r="A49" s="37">
        <v>44</v>
      </c>
      <c r="B49" t="s">
        <v>45</v>
      </c>
      <c r="C49" s="1">
        <v>253.736980522862</v>
      </c>
      <c r="D49" s="1">
        <v>239.004507817753</v>
      </c>
      <c r="E49" s="1">
        <v>255.349313159877</v>
      </c>
      <c r="F49" s="1">
        <v>269.077316554252</v>
      </c>
      <c r="G49" s="1">
        <v>269.972004940304</v>
      </c>
      <c r="H49" s="19">
        <f t="shared" si="2"/>
        <v>6.398367468544526</v>
      </c>
      <c r="I49" s="19">
        <f t="shared" si="3"/>
        <v>0.33250234449681193</v>
      </c>
    </row>
    <row r="50" spans="1:9" ht="12.75">
      <c r="A50" s="37">
        <v>45</v>
      </c>
      <c r="B50" t="s">
        <v>63</v>
      </c>
      <c r="C50" s="1">
        <v>294.306273225977</v>
      </c>
      <c r="D50" s="1">
        <v>287.824752948677</v>
      </c>
      <c r="E50" s="1">
        <v>277.419545551677</v>
      </c>
      <c r="F50" s="1">
        <v>299.015651525044</v>
      </c>
      <c r="G50" s="1">
        <v>312.801361386138</v>
      </c>
      <c r="H50" s="19">
        <f t="shared" si="2"/>
        <v>6.2842996710300945</v>
      </c>
      <c r="I50" s="19">
        <f t="shared" si="3"/>
        <v>4.6103639695059195</v>
      </c>
    </row>
    <row r="51" spans="1:9" ht="12.75">
      <c r="A51" s="37">
        <v>46</v>
      </c>
      <c r="B51" t="s">
        <v>107</v>
      </c>
      <c r="C51" s="1">
        <v>395.460432330827</v>
      </c>
      <c r="D51" s="1">
        <v>396.235553206483</v>
      </c>
      <c r="E51" s="1">
        <v>382.804151100041</v>
      </c>
      <c r="F51" s="1">
        <v>389.485739606832</v>
      </c>
      <c r="G51" s="1">
        <v>419.850387950707</v>
      </c>
      <c r="H51" s="19">
        <f t="shared" si="2"/>
        <v>6.1674831730008</v>
      </c>
      <c r="I51" s="19">
        <f t="shared" si="3"/>
        <v>7.796087316194608</v>
      </c>
    </row>
    <row r="52" spans="1:9" ht="12.75">
      <c r="A52" s="37">
        <v>47</v>
      </c>
      <c r="B52" t="s">
        <v>80</v>
      </c>
      <c r="C52" s="1">
        <v>284.49780797162</v>
      </c>
      <c r="D52" s="1">
        <v>291.17747236331</v>
      </c>
      <c r="E52" s="1">
        <v>285.872240588674</v>
      </c>
      <c r="F52" s="1">
        <v>305.273087253897</v>
      </c>
      <c r="G52" s="1">
        <v>301.868386507619</v>
      </c>
      <c r="H52" s="19">
        <f t="shared" si="2"/>
        <v>6.105698549962752</v>
      </c>
      <c r="I52" s="19">
        <f t="shared" si="3"/>
        <v>-1.1152967255991089</v>
      </c>
    </row>
    <row r="53" spans="1:9" ht="12.75">
      <c r="A53" s="37">
        <v>48</v>
      </c>
      <c r="B53" t="s">
        <v>114</v>
      </c>
      <c r="C53" s="1">
        <v>400.425425629523</v>
      </c>
      <c r="D53" s="1">
        <v>409.05704963417</v>
      </c>
      <c r="E53" s="1">
        <v>406.387621220764</v>
      </c>
      <c r="F53" s="1">
        <v>424.502981483418</v>
      </c>
      <c r="G53" s="1">
        <v>424.467779177162</v>
      </c>
      <c r="H53" s="19">
        <f t="shared" si="2"/>
        <v>6.004202532804006</v>
      </c>
      <c r="I53" s="19">
        <f t="shared" si="3"/>
        <v>-0.00829259340723184</v>
      </c>
    </row>
    <row r="54" spans="1:9" ht="12.75">
      <c r="A54" s="37">
        <v>49</v>
      </c>
      <c r="B54" t="s">
        <v>39</v>
      </c>
      <c r="C54" s="1">
        <v>277.368804492638</v>
      </c>
      <c r="D54" s="1">
        <v>261.726458566556</v>
      </c>
      <c r="E54" s="1">
        <v>261.190199589105</v>
      </c>
      <c r="F54" s="1">
        <v>274.40959198516</v>
      </c>
      <c r="G54" s="1">
        <v>293.571851915478</v>
      </c>
      <c r="H54" s="19">
        <f t="shared" si="2"/>
        <v>5.841697826285326</v>
      </c>
      <c r="I54" s="19">
        <f t="shared" si="3"/>
        <v>6.983086776119086</v>
      </c>
    </row>
    <row r="55" spans="1:9" ht="12.75">
      <c r="A55" s="37">
        <v>50</v>
      </c>
      <c r="B55" t="s">
        <v>77</v>
      </c>
      <c r="C55" s="1">
        <v>259.344376457861</v>
      </c>
      <c r="D55" s="1">
        <v>252.531761206713</v>
      </c>
      <c r="E55" s="1">
        <v>254.211272587919</v>
      </c>
      <c r="F55" s="1">
        <v>267.216467737361</v>
      </c>
      <c r="G55" s="1">
        <v>273.41178790189</v>
      </c>
      <c r="H55" s="19">
        <f t="shared" si="2"/>
        <v>5.424220735441594</v>
      </c>
      <c r="I55" s="19">
        <f t="shared" si="3"/>
        <v>2.318464957263878</v>
      </c>
    </row>
    <row r="56" spans="1:9" ht="12.75">
      <c r="A56" s="37">
        <v>51</v>
      </c>
      <c r="B56" t="s">
        <v>79</v>
      </c>
      <c r="C56" s="1">
        <v>307.506841534569</v>
      </c>
      <c r="D56" s="1">
        <v>275.207040923131</v>
      </c>
      <c r="E56" s="1">
        <v>299.698414812841</v>
      </c>
      <c r="F56" s="1">
        <v>306.655255172413</v>
      </c>
      <c r="G56" s="1">
        <v>320.280036425591</v>
      </c>
      <c r="H56" s="19">
        <f t="shared" si="2"/>
        <v>4.153792100129934</v>
      </c>
      <c r="I56" s="19">
        <f t="shared" si="3"/>
        <v>4.443028783419236</v>
      </c>
    </row>
    <row r="57" spans="1:9" ht="12.75">
      <c r="A57" s="37">
        <v>52</v>
      </c>
      <c r="B57" t="s">
        <v>50</v>
      </c>
      <c r="C57" s="1">
        <v>404.891856725505</v>
      </c>
      <c r="D57" s="1">
        <v>345.751084771965</v>
      </c>
      <c r="E57" s="1">
        <v>341.874383109614</v>
      </c>
      <c r="F57" s="1">
        <v>397.385086079207</v>
      </c>
      <c r="G57" s="1">
        <v>420.965454351819</v>
      </c>
      <c r="H57" s="19">
        <f t="shared" si="2"/>
        <v>3.9698495683036223</v>
      </c>
      <c r="I57" s="19">
        <f t="shared" si="3"/>
        <v>5.933883554933405</v>
      </c>
    </row>
    <row r="58" spans="1:9" ht="12.75">
      <c r="A58" s="37">
        <v>53</v>
      </c>
      <c r="B58" t="s">
        <v>48</v>
      </c>
      <c r="C58" s="1">
        <v>275.819432235379</v>
      </c>
      <c r="D58" s="1">
        <v>257.991951772785</v>
      </c>
      <c r="E58" s="1">
        <v>264.508017566124</v>
      </c>
      <c r="F58" s="1">
        <v>275.567305874692</v>
      </c>
      <c r="G58" s="1">
        <v>286.001074784176</v>
      </c>
      <c r="H58" s="19">
        <f t="shared" si="2"/>
        <v>3.6914159623489464</v>
      </c>
      <c r="I58" s="19">
        <f t="shared" si="3"/>
        <v>3.7862869386357905</v>
      </c>
    </row>
    <row r="59" spans="1:9" ht="12.75">
      <c r="A59" s="37">
        <v>54</v>
      </c>
      <c r="B59" t="s">
        <v>61</v>
      </c>
      <c r="C59" s="1">
        <v>299.875967096875</v>
      </c>
      <c r="D59" s="1">
        <v>290.297779922779</v>
      </c>
      <c r="E59" s="1">
        <v>293.007816479877</v>
      </c>
      <c r="F59" s="1">
        <v>304.295284217211</v>
      </c>
      <c r="G59" s="1">
        <v>308.402238892476</v>
      </c>
      <c r="H59" s="19">
        <f t="shared" si="2"/>
        <v>2.8432661270406525</v>
      </c>
      <c r="I59" s="19">
        <f t="shared" si="3"/>
        <v>1.3496609669223099</v>
      </c>
    </row>
    <row r="60" spans="1:9" ht="12.75">
      <c r="A60" s="37">
        <v>55</v>
      </c>
      <c r="B60" t="s">
        <v>36</v>
      </c>
      <c r="C60" s="1">
        <v>345.214079461404</v>
      </c>
      <c r="D60" s="1">
        <v>331.725236450545</v>
      </c>
      <c r="E60" s="1">
        <v>350.386612318055</v>
      </c>
      <c r="F60" s="1">
        <v>356.288932228181</v>
      </c>
      <c r="G60" s="1">
        <v>353.511440779057</v>
      </c>
      <c r="H60" s="19">
        <f t="shared" si="2"/>
        <v>2.403540820408704</v>
      </c>
      <c r="I60" s="19">
        <f t="shared" si="3"/>
        <v>-0.7795615293896326</v>
      </c>
    </row>
    <row r="61" spans="1:9" ht="12.75">
      <c r="A61" s="37">
        <v>56</v>
      </c>
      <c r="B61" t="s">
        <v>40</v>
      </c>
      <c r="C61" s="1">
        <v>342.234436592853</v>
      </c>
      <c r="D61" s="1">
        <v>328.16830981871</v>
      </c>
      <c r="E61" s="1">
        <v>302.294394667359</v>
      </c>
      <c r="F61" s="1">
        <v>330.947593572369</v>
      </c>
      <c r="G61" s="1">
        <v>349.49258252013</v>
      </c>
      <c r="H61" s="19">
        <f t="shared" si="2"/>
        <v>2.12081110233562</v>
      </c>
      <c r="I61" s="19">
        <f t="shared" si="3"/>
        <v>5.603602899051063</v>
      </c>
    </row>
    <row r="62" spans="1:9" ht="12.75">
      <c r="A62" s="22" t="s">
        <v>26</v>
      </c>
      <c r="B62" s="7" t="s">
        <v>2</v>
      </c>
      <c r="C62" s="7">
        <v>340.10592424614697</v>
      </c>
      <c r="D62" s="7">
        <v>314.7648328985241</v>
      </c>
      <c r="E62" s="7">
        <v>318.1604633763263</v>
      </c>
      <c r="F62" s="7">
        <v>332.0801740933235</v>
      </c>
      <c r="G62" s="7">
        <v>346.54816942208345</v>
      </c>
      <c r="H62" s="21">
        <f t="shared" si="2"/>
        <v>1.8941878740324416</v>
      </c>
      <c r="I62" s="21">
        <f t="shared" si="3"/>
        <v>4.35677780772726</v>
      </c>
    </row>
    <row r="63" spans="1:9" ht="12.75">
      <c r="A63" s="37">
        <v>57</v>
      </c>
      <c r="B63" t="s">
        <v>65</v>
      </c>
      <c r="C63" s="1">
        <v>313.143538879011</v>
      </c>
      <c r="D63" s="1">
        <v>312.243064890626</v>
      </c>
      <c r="E63" s="1">
        <v>294.896523015577</v>
      </c>
      <c r="F63" s="1">
        <v>307.161673967311</v>
      </c>
      <c r="G63" s="1">
        <v>317.862138803193</v>
      </c>
      <c r="H63" s="19">
        <f t="shared" si="2"/>
        <v>1.5068488850428183</v>
      </c>
      <c r="I63" s="19">
        <f t="shared" si="3"/>
        <v>3.483658848994535</v>
      </c>
    </row>
    <row r="64" spans="1:9" ht="12.75">
      <c r="A64" s="37">
        <v>58</v>
      </c>
      <c r="B64" t="s">
        <v>64</v>
      </c>
      <c r="C64" s="1">
        <v>309.221487064419</v>
      </c>
      <c r="D64" s="1">
        <v>287.598307459714</v>
      </c>
      <c r="E64" s="1">
        <v>300.474899041129</v>
      </c>
      <c r="F64" s="1">
        <v>309.692469971111</v>
      </c>
      <c r="G64" s="1">
        <v>313.299301420064</v>
      </c>
      <c r="H64" s="19">
        <f t="shared" si="2"/>
        <v>1.3187357690946855</v>
      </c>
      <c r="I64" s="19">
        <f t="shared" si="3"/>
        <v>1.1646493856597393</v>
      </c>
    </row>
    <row r="65" spans="1:9" ht="12.75">
      <c r="A65" s="37">
        <v>59</v>
      </c>
      <c r="B65" t="s">
        <v>117</v>
      </c>
      <c r="C65" s="1">
        <v>308.150031519226</v>
      </c>
      <c r="D65" s="1">
        <v>298.371489552909</v>
      </c>
      <c r="E65" s="1">
        <v>277.815922190201</v>
      </c>
      <c r="F65" s="1">
        <v>281.537089307892</v>
      </c>
      <c r="G65" s="1">
        <v>308.744470823441</v>
      </c>
      <c r="H65" s="19">
        <f t="shared" si="2"/>
        <v>0.19290580672160065</v>
      </c>
      <c r="I65" s="19">
        <f t="shared" si="3"/>
        <v>9.663871137701049</v>
      </c>
    </row>
    <row r="66" spans="1:9" ht="12.75">
      <c r="A66" s="37">
        <v>60</v>
      </c>
      <c r="B66" t="s">
        <v>37</v>
      </c>
      <c r="C66" s="1">
        <v>350.091156115159</v>
      </c>
      <c r="D66" s="1">
        <v>314.998632739919</v>
      </c>
      <c r="E66" s="1">
        <v>313.544926856439</v>
      </c>
      <c r="F66" s="1">
        <v>337.065798713851</v>
      </c>
      <c r="G66" s="1">
        <v>348.747575049561</v>
      </c>
      <c r="H66" s="19">
        <f t="shared" si="2"/>
        <v>-0.383780350382802</v>
      </c>
      <c r="I66" s="19">
        <f t="shared" si="3"/>
        <v>3.4657257960565637</v>
      </c>
    </row>
    <row r="67" spans="1:9" ht="12.75">
      <c r="A67" s="37">
        <v>61</v>
      </c>
      <c r="B67" t="s">
        <v>103</v>
      </c>
      <c r="C67" s="1">
        <v>380.042788283277</v>
      </c>
      <c r="D67" s="1">
        <v>335.760239887712</v>
      </c>
      <c r="E67" s="1">
        <v>340.922149961744</v>
      </c>
      <c r="F67" s="1">
        <v>366.762075592568</v>
      </c>
      <c r="G67" s="1">
        <v>373.37584634517</v>
      </c>
      <c r="H67" s="19">
        <f t="shared" si="2"/>
        <v>-1.754260873682886</v>
      </c>
      <c r="I67" s="19">
        <f t="shared" si="3"/>
        <v>1.803286433559486</v>
      </c>
    </row>
    <row r="68" spans="1:9" ht="12.75">
      <c r="A68" s="37">
        <v>62</v>
      </c>
      <c r="B68" t="s">
        <v>110</v>
      </c>
      <c r="C68" s="1">
        <v>290.536162361623</v>
      </c>
      <c r="D68" s="1">
        <v>268.405677394854</v>
      </c>
      <c r="E68" s="1">
        <v>262.725623109813</v>
      </c>
      <c r="F68" s="1">
        <v>271.880500231588</v>
      </c>
      <c r="G68" s="1">
        <v>284.861997847919</v>
      </c>
      <c r="H68" s="19">
        <f t="shared" si="2"/>
        <v>-1.9529976811084573</v>
      </c>
      <c r="I68" s="19">
        <f t="shared" si="3"/>
        <v>4.774707125105833</v>
      </c>
    </row>
    <row r="69" spans="1:9" ht="12.75">
      <c r="A69" s="37">
        <v>63</v>
      </c>
      <c r="B69" t="s">
        <v>101</v>
      </c>
      <c r="C69" s="1">
        <v>338.712411347517</v>
      </c>
      <c r="D69" s="1">
        <v>317.887266115314</v>
      </c>
      <c r="E69" s="1">
        <v>318.440825012276</v>
      </c>
      <c r="F69" s="1">
        <v>321.596671866874</v>
      </c>
      <c r="G69" s="1">
        <v>330.382787878787</v>
      </c>
      <c r="H69" s="19">
        <f t="shared" si="2"/>
        <v>-2.459202317267276</v>
      </c>
      <c r="I69" s="19">
        <f t="shared" si="3"/>
        <v>2.73202952036458</v>
      </c>
    </row>
    <row r="70" spans="1:9" ht="12.75">
      <c r="A70" s="37">
        <v>64</v>
      </c>
      <c r="B70" t="s">
        <v>83</v>
      </c>
      <c r="C70" s="1">
        <v>322.910927337726</v>
      </c>
      <c r="D70" s="1">
        <v>275.5172026085</v>
      </c>
      <c r="E70" s="1">
        <v>299.185304532577</v>
      </c>
      <c r="F70" s="1">
        <v>297.647854265195</v>
      </c>
      <c r="G70" s="1">
        <v>312.567202496149</v>
      </c>
      <c r="H70" s="19">
        <f aca="true" t="shared" si="4" ref="H70:H101">((G70-C70)/C70)*100</f>
        <v>-3.2032749485614986</v>
      </c>
      <c r="I70" s="19">
        <f aca="true" t="shared" si="5" ref="I70:I106">((G70-F70)/F70)*100</f>
        <v>5.012415852210812</v>
      </c>
    </row>
    <row r="71" spans="1:9" ht="12.75">
      <c r="A71" s="37">
        <v>65</v>
      </c>
      <c r="B71" t="s">
        <v>66</v>
      </c>
      <c r="C71" s="1">
        <v>350.560994692436</v>
      </c>
      <c r="D71" s="1">
        <v>334.501223287938</v>
      </c>
      <c r="E71" s="1">
        <v>338.072385095894</v>
      </c>
      <c r="F71" s="1">
        <v>344.885526290839</v>
      </c>
      <c r="G71" s="1">
        <v>337.150732569408</v>
      </c>
      <c r="H71" s="19">
        <f t="shared" si="4"/>
        <v>-3.8253719969027036</v>
      </c>
      <c r="I71" s="19">
        <f t="shared" si="5"/>
        <v>-2.242713344516615</v>
      </c>
    </row>
    <row r="72" spans="1:9" ht="12.75">
      <c r="A72" s="37">
        <v>66</v>
      </c>
      <c r="B72" t="s">
        <v>109</v>
      </c>
      <c r="C72" s="1">
        <v>410.831310258722</v>
      </c>
      <c r="D72" s="1">
        <v>400.609152349157</v>
      </c>
      <c r="E72" s="1">
        <v>379.708824003871</v>
      </c>
      <c r="F72" s="1">
        <v>384.979630702989</v>
      </c>
      <c r="G72" s="1">
        <v>394.016815034619</v>
      </c>
      <c r="H72" s="19">
        <f t="shared" si="4"/>
        <v>-4.092797896419826</v>
      </c>
      <c r="I72" s="19">
        <f t="shared" si="5"/>
        <v>2.347444802502332</v>
      </c>
    </row>
    <row r="73" spans="1:9" ht="12.75">
      <c r="A73" s="37">
        <v>67</v>
      </c>
      <c r="B73" t="s">
        <v>119</v>
      </c>
      <c r="C73" s="1">
        <v>414.864148201961</v>
      </c>
      <c r="D73" s="1">
        <v>375.18110153458</v>
      </c>
      <c r="E73" s="1">
        <v>363.628565160157</v>
      </c>
      <c r="F73" s="1">
        <v>368.625344915687</v>
      </c>
      <c r="G73" s="1">
        <v>397.198016209023</v>
      </c>
      <c r="H73" s="19">
        <f t="shared" si="4"/>
        <v>-4.258293243584369</v>
      </c>
      <c r="I73" s="19">
        <f t="shared" si="5"/>
        <v>7.751141284078354</v>
      </c>
    </row>
    <row r="74" spans="1:9" ht="12.75">
      <c r="A74" s="37">
        <v>68</v>
      </c>
      <c r="B74" t="s">
        <v>41</v>
      </c>
      <c r="C74" s="1">
        <v>274.476289740741</v>
      </c>
      <c r="D74" s="1">
        <v>241.227903389268</v>
      </c>
      <c r="E74" s="1">
        <v>253.734121831925</v>
      </c>
      <c r="F74" s="1">
        <v>259.163381640016</v>
      </c>
      <c r="G74" s="1">
        <v>261.007100245214</v>
      </c>
      <c r="H74" s="19">
        <f t="shared" si="4"/>
        <v>-4.907232427343508</v>
      </c>
      <c r="I74" s="19">
        <f t="shared" si="5"/>
        <v>0.7114116946347779</v>
      </c>
    </row>
    <row r="75" spans="1:9" ht="12.75">
      <c r="A75" s="37">
        <v>69</v>
      </c>
      <c r="B75" t="s">
        <v>32</v>
      </c>
      <c r="C75" s="1">
        <v>404.585274115999</v>
      </c>
      <c r="D75" s="1">
        <v>323.876906046769</v>
      </c>
      <c r="E75" s="1">
        <v>328.451994510642</v>
      </c>
      <c r="F75" s="1">
        <v>371.925185733475</v>
      </c>
      <c r="G75" s="1">
        <v>384.351352590204</v>
      </c>
      <c r="H75" s="19">
        <f t="shared" si="4"/>
        <v>-5.001151257915965</v>
      </c>
      <c r="I75" s="19">
        <f t="shared" si="5"/>
        <v>3.3410393631244086</v>
      </c>
    </row>
    <row r="76" spans="1:9" ht="12.75">
      <c r="A76" s="37">
        <v>70</v>
      </c>
      <c r="B76" t="s">
        <v>125</v>
      </c>
      <c r="C76" s="1">
        <v>315.528350962372</v>
      </c>
      <c r="D76" s="1">
        <v>296.730679156908</v>
      </c>
      <c r="E76" s="1">
        <v>286.971507468306</v>
      </c>
      <c r="F76" s="1">
        <v>287.802247191011</v>
      </c>
      <c r="G76" s="1">
        <v>297.126228807522</v>
      </c>
      <c r="H76" s="19">
        <f t="shared" si="4"/>
        <v>-5.832161230115417</v>
      </c>
      <c r="I76" s="19">
        <f t="shared" si="5"/>
        <v>3.239718142410046</v>
      </c>
    </row>
    <row r="77" spans="1:9" ht="12.75">
      <c r="A77" s="37">
        <v>71</v>
      </c>
      <c r="B77" t="s">
        <v>29</v>
      </c>
      <c r="C77" s="1">
        <v>354.275913043963</v>
      </c>
      <c r="D77" s="1">
        <v>323.3610337548</v>
      </c>
      <c r="E77" s="1">
        <v>334.866997804856</v>
      </c>
      <c r="F77" s="1">
        <v>343.110177063256</v>
      </c>
      <c r="G77" s="1">
        <v>332.72114400019</v>
      </c>
      <c r="H77" s="19">
        <f t="shared" si="4"/>
        <v>-6.0841757088628805</v>
      </c>
      <c r="I77" s="19">
        <f t="shared" si="5"/>
        <v>-3.027900003429705</v>
      </c>
    </row>
    <row r="78" spans="1:9" ht="12.75">
      <c r="A78" s="37">
        <v>72</v>
      </c>
      <c r="B78" t="s">
        <v>70</v>
      </c>
      <c r="C78" s="1">
        <v>365.040568979943</v>
      </c>
      <c r="D78" s="1">
        <v>300.540230855261</v>
      </c>
      <c r="E78" s="1">
        <v>312.291602863882</v>
      </c>
      <c r="F78" s="1">
        <v>328.086700970548</v>
      </c>
      <c r="G78" s="1">
        <v>342.454363133969</v>
      </c>
      <c r="H78" s="19">
        <f t="shared" si="4"/>
        <v>-6.187313894750953</v>
      </c>
      <c r="I78" s="19">
        <f t="shared" si="5"/>
        <v>4.379227235032238</v>
      </c>
    </row>
    <row r="79" spans="1:9" ht="12.75">
      <c r="A79" s="37">
        <v>73</v>
      </c>
      <c r="B79" t="s">
        <v>88</v>
      </c>
      <c r="C79" s="1">
        <v>386.809059696533</v>
      </c>
      <c r="D79" s="1">
        <v>328.927423556285</v>
      </c>
      <c r="E79" s="1">
        <v>347.588931051186</v>
      </c>
      <c r="F79" s="1">
        <v>361.676738734045</v>
      </c>
      <c r="G79" s="1">
        <v>361.858350858745</v>
      </c>
      <c r="H79" s="19">
        <f t="shared" si="4"/>
        <v>-6.450394118835484</v>
      </c>
      <c r="I79" s="19">
        <f t="shared" si="5"/>
        <v>0.050213935608820565</v>
      </c>
    </row>
    <row r="80" spans="1:9" ht="12.75">
      <c r="A80" s="37">
        <v>74</v>
      </c>
      <c r="B80" t="s">
        <v>34</v>
      </c>
      <c r="C80" s="1">
        <v>457.602669761281</v>
      </c>
      <c r="D80" s="1">
        <v>367.369716918172</v>
      </c>
      <c r="E80" s="1">
        <v>363.933779059068</v>
      </c>
      <c r="F80" s="1">
        <v>389.395281324749</v>
      </c>
      <c r="G80" s="1">
        <v>426.665282280977</v>
      </c>
      <c r="H80" s="19">
        <f t="shared" si="4"/>
        <v>-6.760753274547805</v>
      </c>
      <c r="I80" s="19">
        <f t="shared" si="5"/>
        <v>9.57125130777983</v>
      </c>
    </row>
    <row r="81" spans="1:9" ht="12.75">
      <c r="A81" s="37">
        <v>75</v>
      </c>
      <c r="B81" t="s">
        <v>134</v>
      </c>
      <c r="C81" s="1">
        <v>453.38161286363</v>
      </c>
      <c r="D81" s="1">
        <v>444.322369283187</v>
      </c>
      <c r="E81" s="1">
        <v>450.776350288411</v>
      </c>
      <c r="F81" s="1">
        <v>432.966936165077</v>
      </c>
      <c r="G81" s="1">
        <v>421.077576787665</v>
      </c>
      <c r="H81" s="19">
        <f t="shared" si="4"/>
        <v>-7.1251314917531765</v>
      </c>
      <c r="I81" s="19">
        <f t="shared" si="5"/>
        <v>-2.7460201655857985</v>
      </c>
    </row>
    <row r="82" spans="1:9" ht="12.75">
      <c r="A82" s="37">
        <v>76</v>
      </c>
      <c r="B82" t="s">
        <v>57</v>
      </c>
      <c r="C82" s="1">
        <v>314.723217365594</v>
      </c>
      <c r="D82" s="1">
        <v>272.054380028362</v>
      </c>
      <c r="E82" s="1">
        <v>276.027449588185</v>
      </c>
      <c r="F82" s="1">
        <v>279.489811266179</v>
      </c>
      <c r="G82" s="1">
        <v>292.17972078611</v>
      </c>
      <c r="H82" s="19">
        <f t="shared" si="4"/>
        <v>-7.162959494436229</v>
      </c>
      <c r="I82" s="19">
        <f t="shared" si="5"/>
        <v>4.5403835876669785</v>
      </c>
    </row>
    <row r="83" spans="1:9" ht="12.75">
      <c r="A83" s="37">
        <v>77</v>
      </c>
      <c r="B83" t="s">
        <v>56</v>
      </c>
      <c r="C83" s="1">
        <v>351.793355701798</v>
      </c>
      <c r="D83" s="1">
        <v>311.836705357006</v>
      </c>
      <c r="E83" s="1">
        <v>312.429714917193</v>
      </c>
      <c r="F83" s="1">
        <v>308.550918825061</v>
      </c>
      <c r="G83" s="1">
        <v>326.353645349457</v>
      </c>
      <c r="H83" s="19">
        <f t="shared" si="4"/>
        <v>-7.231435710771442</v>
      </c>
      <c r="I83" s="19">
        <f t="shared" si="5"/>
        <v>5.769785613404578</v>
      </c>
    </row>
    <row r="84" spans="1:9" ht="12.75">
      <c r="A84" s="37">
        <v>78</v>
      </c>
      <c r="B84" t="s">
        <v>81</v>
      </c>
      <c r="C84" s="1">
        <v>295.925772068871</v>
      </c>
      <c r="D84" s="1">
        <v>257.512307187397</v>
      </c>
      <c r="E84" s="1">
        <v>262.244098885916</v>
      </c>
      <c r="F84" s="1">
        <v>267.383364827979</v>
      </c>
      <c r="G84" s="1">
        <v>272.948383364401</v>
      </c>
      <c r="H84" s="19">
        <f t="shared" si="4"/>
        <v>-7.764578442705712</v>
      </c>
      <c r="I84" s="19">
        <f t="shared" si="5"/>
        <v>2.0812882431942925</v>
      </c>
    </row>
    <row r="85" spans="1:9" ht="12.75">
      <c r="A85" s="37">
        <v>79</v>
      </c>
      <c r="B85" t="s">
        <v>121</v>
      </c>
      <c r="C85" s="1">
        <v>480.986396709901</v>
      </c>
      <c r="D85" s="1">
        <v>411.512809743805</v>
      </c>
      <c r="E85" s="1">
        <v>449.098158803222</v>
      </c>
      <c r="F85" s="1">
        <v>441.363604529006</v>
      </c>
      <c r="G85" s="1">
        <v>441.037976437976</v>
      </c>
      <c r="H85" s="19">
        <f t="shared" si="4"/>
        <v>-8.30551977045189</v>
      </c>
      <c r="I85" s="19">
        <f t="shared" si="5"/>
        <v>-0.07377773964337199</v>
      </c>
    </row>
    <row r="86" spans="1:9" ht="12.75">
      <c r="A86" s="37">
        <v>80</v>
      </c>
      <c r="B86" t="s">
        <v>59</v>
      </c>
      <c r="C86" s="1">
        <v>366.203590136706</v>
      </c>
      <c r="D86" s="1">
        <v>313.996732461989</v>
      </c>
      <c r="E86" s="1">
        <v>318.725416133162</v>
      </c>
      <c r="F86" s="1">
        <v>334.223681794662</v>
      </c>
      <c r="G86" s="1">
        <v>335.683789117564</v>
      </c>
      <c r="H86" s="19">
        <f t="shared" si="4"/>
        <v>-8.334107540493738</v>
      </c>
      <c r="I86" s="19">
        <f t="shared" si="5"/>
        <v>0.43686530980142835</v>
      </c>
    </row>
    <row r="87" spans="1:9" ht="12.75">
      <c r="A87" s="37">
        <v>81</v>
      </c>
      <c r="B87" t="s">
        <v>75</v>
      </c>
      <c r="C87" s="1">
        <v>363.484323794286</v>
      </c>
      <c r="D87" s="1">
        <v>323.427219741124</v>
      </c>
      <c r="E87" s="1">
        <v>331.133113311331</v>
      </c>
      <c r="F87" s="1">
        <v>328.631881737912</v>
      </c>
      <c r="G87" s="1">
        <v>331.473117428141</v>
      </c>
      <c r="H87" s="19">
        <f t="shared" si="4"/>
        <v>-8.806763942937403</v>
      </c>
      <c r="I87" s="19">
        <f t="shared" si="5"/>
        <v>0.8645648362549635</v>
      </c>
    </row>
    <row r="88" spans="1:9" ht="12.75">
      <c r="A88" s="37">
        <v>82</v>
      </c>
      <c r="B88" t="s">
        <v>112</v>
      </c>
      <c r="C88" s="1">
        <v>431.228515369522</v>
      </c>
      <c r="D88" s="1">
        <v>408.694005649126</v>
      </c>
      <c r="E88" s="1">
        <v>460.311703735694</v>
      </c>
      <c r="F88" s="1">
        <v>375.244467318579</v>
      </c>
      <c r="G88" s="1">
        <v>391.467388386865</v>
      </c>
      <c r="H88" s="19">
        <f t="shared" si="4"/>
        <v>-9.220430830875232</v>
      </c>
      <c r="I88" s="19">
        <f t="shared" si="5"/>
        <v>4.323293874047431</v>
      </c>
    </row>
    <row r="89" spans="1:9" ht="12.75">
      <c r="A89" s="37">
        <v>83</v>
      </c>
      <c r="B89" t="s">
        <v>78</v>
      </c>
      <c r="C89" s="1">
        <v>314.522460754561</v>
      </c>
      <c r="D89" s="1">
        <v>255.06254615069</v>
      </c>
      <c r="E89" s="1">
        <v>265.077470630736</v>
      </c>
      <c r="F89" s="1">
        <v>278.701015004413</v>
      </c>
      <c r="G89" s="1">
        <v>284.292881620874</v>
      </c>
      <c r="H89" s="19">
        <f t="shared" si="4"/>
        <v>-9.61126243930692</v>
      </c>
      <c r="I89" s="19">
        <f t="shared" si="5"/>
        <v>2.0064033912371873</v>
      </c>
    </row>
    <row r="90" spans="1:9" ht="12.75">
      <c r="A90" s="37">
        <v>84</v>
      </c>
      <c r="B90" t="s">
        <v>28</v>
      </c>
      <c r="C90" s="1">
        <v>405.813750124528</v>
      </c>
      <c r="D90" s="1">
        <v>318.70218811133</v>
      </c>
      <c r="E90" s="1">
        <v>313.997836489889</v>
      </c>
      <c r="F90" s="1">
        <v>335.353651486609</v>
      </c>
      <c r="G90" s="1">
        <v>366.286543658288</v>
      </c>
      <c r="H90" s="19">
        <f t="shared" si="4"/>
        <v>-9.74023340857984</v>
      </c>
      <c r="I90" s="19">
        <f t="shared" si="5"/>
        <v>9.223961640064077</v>
      </c>
    </row>
    <row r="91" spans="1:9" ht="12.75">
      <c r="A91" s="37">
        <v>85</v>
      </c>
      <c r="B91" t="s">
        <v>118</v>
      </c>
      <c r="C91" s="1">
        <v>378.445640663607</v>
      </c>
      <c r="D91" s="1">
        <v>326.014302884615</v>
      </c>
      <c r="E91" s="1">
        <v>352.284071305347</v>
      </c>
      <c r="F91" s="1">
        <v>370.747116335274</v>
      </c>
      <c r="G91" s="1">
        <v>341.213414008819</v>
      </c>
      <c r="H91" s="19">
        <f t="shared" si="4"/>
        <v>-9.838196732693511</v>
      </c>
      <c r="I91" s="19">
        <f t="shared" si="5"/>
        <v>-7.965996504136552</v>
      </c>
    </row>
    <row r="92" spans="1:9" ht="12.75">
      <c r="A92" s="37">
        <v>86</v>
      </c>
      <c r="B92" t="s">
        <v>31</v>
      </c>
      <c r="C92" s="1">
        <v>447.025228021042</v>
      </c>
      <c r="D92" s="1">
        <v>374.080709720233</v>
      </c>
      <c r="E92" s="1">
        <v>360.791936135143</v>
      </c>
      <c r="F92" s="1">
        <v>363.138754413662</v>
      </c>
      <c r="G92" s="1">
        <v>402.922801942504</v>
      </c>
      <c r="H92" s="19">
        <f t="shared" si="4"/>
        <v>-9.865757750133517</v>
      </c>
      <c r="I92" s="19">
        <f t="shared" si="5"/>
        <v>10.955604998171806</v>
      </c>
    </row>
    <row r="93" spans="1:9" ht="12.75">
      <c r="A93" s="37">
        <v>87</v>
      </c>
      <c r="B93" t="s">
        <v>100</v>
      </c>
      <c r="C93" s="1">
        <v>346.450608446671</v>
      </c>
      <c r="D93" s="1">
        <v>284.869932432432</v>
      </c>
      <c r="E93" s="1">
        <v>290.229893461458</v>
      </c>
      <c r="F93" s="1">
        <v>305.072050013024</v>
      </c>
      <c r="G93" s="1">
        <v>311.777196240643</v>
      </c>
      <c r="H93" s="19">
        <f t="shared" si="4"/>
        <v>-10.008183377563705</v>
      </c>
      <c r="I93" s="19">
        <f t="shared" si="5"/>
        <v>2.1978893927951497</v>
      </c>
    </row>
    <row r="94" spans="1:9" ht="12.75">
      <c r="A94" s="37">
        <v>88</v>
      </c>
      <c r="B94" t="s">
        <v>43</v>
      </c>
      <c r="C94" s="1">
        <v>455.947653184478</v>
      </c>
      <c r="D94" s="1">
        <v>414.111334864944</v>
      </c>
      <c r="E94" s="1">
        <v>438.162518468007</v>
      </c>
      <c r="F94" s="1">
        <v>427.564501545694</v>
      </c>
      <c r="G94" s="1">
        <v>404.683716059651</v>
      </c>
      <c r="H94" s="19">
        <f t="shared" si="4"/>
        <v>-11.243382166085071</v>
      </c>
      <c r="I94" s="19">
        <f t="shared" si="5"/>
        <v>-5.351423096006892</v>
      </c>
    </row>
    <row r="95" spans="1:9" ht="12.75">
      <c r="A95" s="37">
        <v>89</v>
      </c>
      <c r="B95" t="s">
        <v>54</v>
      </c>
      <c r="C95" s="1">
        <v>489.043630560853</v>
      </c>
      <c r="D95" s="1">
        <v>353.592122235872</v>
      </c>
      <c r="E95" s="1">
        <v>361.261711373806</v>
      </c>
      <c r="F95" s="1">
        <v>404.181566483493</v>
      </c>
      <c r="G95" s="1">
        <v>429.940314625576</v>
      </c>
      <c r="H95" s="19">
        <f t="shared" si="4"/>
        <v>-12.085489359608912</v>
      </c>
      <c r="I95" s="19">
        <f t="shared" si="5"/>
        <v>6.373063563039805</v>
      </c>
    </row>
    <row r="96" spans="1:9" ht="12.75">
      <c r="A96" s="37">
        <v>90</v>
      </c>
      <c r="B96" t="s">
        <v>115</v>
      </c>
      <c r="C96" s="1">
        <v>418.986904279735</v>
      </c>
      <c r="D96" s="1">
        <v>380.14889039855</v>
      </c>
      <c r="E96" s="1">
        <v>373.749207020511</v>
      </c>
      <c r="F96" s="1">
        <v>348.63968721438</v>
      </c>
      <c r="G96" s="1">
        <v>365.796354750025</v>
      </c>
      <c r="H96" s="19">
        <f t="shared" si="4"/>
        <v>-12.695038672186643</v>
      </c>
      <c r="I96" s="19">
        <f t="shared" si="5"/>
        <v>4.9210311289360735</v>
      </c>
    </row>
    <row r="97" spans="1:9" ht="12.75">
      <c r="A97" s="37">
        <v>91</v>
      </c>
      <c r="B97" t="s">
        <v>98</v>
      </c>
      <c r="C97" s="1">
        <v>300.436291522062</v>
      </c>
      <c r="D97" s="1">
        <v>251.727585712236</v>
      </c>
      <c r="E97" s="1">
        <v>265.476873412362</v>
      </c>
      <c r="F97" s="1">
        <v>266.499946455343</v>
      </c>
      <c r="G97" s="1">
        <v>253.530504891598</v>
      </c>
      <c r="H97" s="19">
        <f t="shared" si="4"/>
        <v>-15.612556789604607</v>
      </c>
      <c r="I97" s="19">
        <f t="shared" si="5"/>
        <v>-4.866583178063879</v>
      </c>
    </row>
    <row r="98" spans="1:9" ht="12.75">
      <c r="A98" s="37">
        <v>92</v>
      </c>
      <c r="B98" t="s">
        <v>38</v>
      </c>
      <c r="C98" s="1">
        <v>414.130548510617</v>
      </c>
      <c r="D98" s="1">
        <v>307.456394661792</v>
      </c>
      <c r="E98" s="1">
        <v>302.015272866855</v>
      </c>
      <c r="F98" s="1">
        <v>327.8982045028</v>
      </c>
      <c r="G98" s="1">
        <v>339.754790909164</v>
      </c>
      <c r="H98" s="19">
        <f t="shared" si="4"/>
        <v>-17.95949559117015</v>
      </c>
      <c r="I98" s="19">
        <f t="shared" si="5"/>
        <v>3.6159351419268724</v>
      </c>
    </row>
    <row r="99" spans="1:9" ht="12.75">
      <c r="A99" s="37">
        <v>93</v>
      </c>
      <c r="B99" t="s">
        <v>122</v>
      </c>
      <c r="C99" s="1">
        <v>406.619783616692</v>
      </c>
      <c r="D99" s="1">
        <v>350.947808961102</v>
      </c>
      <c r="E99" s="1">
        <v>332.575822298163</v>
      </c>
      <c r="F99" s="1">
        <v>247.738539682539</v>
      </c>
      <c r="G99" s="1">
        <v>329.067702227432</v>
      </c>
      <c r="H99" s="19">
        <f t="shared" si="4"/>
        <v>-19.072382730488584</v>
      </c>
      <c r="I99" s="19">
        <f t="shared" si="5"/>
        <v>32.82862757208107</v>
      </c>
    </row>
    <row r="100" spans="1:9" ht="12.75">
      <c r="A100" s="37">
        <v>94</v>
      </c>
      <c r="B100" t="s">
        <v>111</v>
      </c>
      <c r="C100" s="1">
        <v>437.468390415594</v>
      </c>
      <c r="D100" s="1">
        <v>397.889040163376</v>
      </c>
      <c r="E100" s="1">
        <v>363.545612244897</v>
      </c>
      <c r="F100" s="1">
        <v>360.683828261469</v>
      </c>
      <c r="G100" s="1">
        <v>351.285268970431</v>
      </c>
      <c r="H100" s="19">
        <f t="shared" si="4"/>
        <v>-19.700422552424698</v>
      </c>
      <c r="I100" s="19">
        <f t="shared" si="5"/>
        <v>-2.6057612109586294</v>
      </c>
    </row>
    <row r="101" spans="1:9" ht="12.75">
      <c r="A101" s="37">
        <v>95</v>
      </c>
      <c r="B101" t="s">
        <v>35</v>
      </c>
      <c r="C101" s="1">
        <v>442.745784659842</v>
      </c>
      <c r="D101" s="1">
        <v>302.659580062352</v>
      </c>
      <c r="E101" s="1">
        <v>333.093153921512</v>
      </c>
      <c r="F101" s="1">
        <v>351.573285046287</v>
      </c>
      <c r="G101" s="1">
        <v>354.130768713531</v>
      </c>
      <c r="H101" s="19">
        <f t="shared" si="4"/>
        <v>-20.014875130746464</v>
      </c>
      <c r="I101" s="19">
        <f t="shared" si="5"/>
        <v>0.7274397048988654</v>
      </c>
    </row>
    <row r="102" spans="1:9" ht="12.75">
      <c r="A102" s="37">
        <v>96</v>
      </c>
      <c r="B102" t="s">
        <v>30</v>
      </c>
      <c r="C102" s="1">
        <v>418.532784074347</v>
      </c>
      <c r="D102" s="1">
        <v>338.552237921739</v>
      </c>
      <c r="E102" s="1">
        <v>310.860681239646</v>
      </c>
      <c r="F102" s="1">
        <v>326.528211492951</v>
      </c>
      <c r="G102" s="1">
        <v>320.233950285232</v>
      </c>
      <c r="H102" s="19">
        <f>((G102-C102)/C102)*100</f>
        <v>-23.486531409126943</v>
      </c>
      <c r="I102" s="19">
        <f t="shared" si="5"/>
        <v>-1.9276316673957183</v>
      </c>
    </row>
    <row r="103" spans="1:9" ht="12.75">
      <c r="A103" s="37">
        <v>97</v>
      </c>
      <c r="B103" t="s">
        <v>60</v>
      </c>
      <c r="C103" s="1">
        <v>495.411763047339</v>
      </c>
      <c r="D103" s="1">
        <v>378.759684034634</v>
      </c>
      <c r="E103" s="1">
        <v>324.422461412202</v>
      </c>
      <c r="F103" s="1">
        <v>359.319263929996</v>
      </c>
      <c r="G103" s="1">
        <v>373.686124213836</v>
      </c>
      <c r="H103" s="19">
        <f>((G103-C103)/C103)*100</f>
        <v>-24.570599229367005</v>
      </c>
      <c r="I103" s="19">
        <f t="shared" si="5"/>
        <v>3.998355147092541</v>
      </c>
    </row>
    <row r="104" spans="1:9" ht="12.75">
      <c r="A104" s="37">
        <v>98</v>
      </c>
      <c r="B104" t="s">
        <v>62</v>
      </c>
      <c r="C104" s="1">
        <v>421.781073290941</v>
      </c>
      <c r="D104" s="1">
        <v>317.182082457622</v>
      </c>
      <c r="E104" s="1">
        <v>281.547105521362</v>
      </c>
      <c r="F104" s="1">
        <v>301.115813809549</v>
      </c>
      <c r="G104" s="1">
        <v>307.589764027656</v>
      </c>
      <c r="H104" s="19">
        <f>((G104-C104)/C104)*100</f>
        <v>-27.073597298311398</v>
      </c>
      <c r="I104" s="19">
        <f t="shared" si="5"/>
        <v>2.149986789535278</v>
      </c>
    </row>
    <row r="105" spans="1:9" ht="12.75">
      <c r="A105" s="37">
        <v>99</v>
      </c>
      <c r="B105" t="s">
        <v>91</v>
      </c>
      <c r="C105" s="1">
        <v>459.640387275242</v>
      </c>
      <c r="D105" s="1">
        <v>370.571314571474</v>
      </c>
      <c r="E105" s="1">
        <v>341.510920911089</v>
      </c>
      <c r="F105" s="1">
        <v>346.645161290322</v>
      </c>
      <c r="G105" s="1">
        <v>330.081113639405</v>
      </c>
      <c r="H105" s="19">
        <f>((G105-C105)/C105)*100</f>
        <v>-28.18709522108515</v>
      </c>
      <c r="I105" s="19">
        <f t="shared" si="5"/>
        <v>-4.778387094532183</v>
      </c>
    </row>
    <row r="106" spans="1:9" ht="12.75">
      <c r="A106" s="38">
        <v>100</v>
      </c>
      <c r="B106" s="18" t="s">
        <v>105</v>
      </c>
      <c r="C106" s="11">
        <v>551.537216828478</v>
      </c>
      <c r="D106" s="11">
        <v>423.3034814977</v>
      </c>
      <c r="E106" s="11">
        <v>325.913070513617</v>
      </c>
      <c r="F106" s="11">
        <v>290.589692613549</v>
      </c>
      <c r="G106" s="11">
        <v>301.45665961945</v>
      </c>
      <c r="H106" s="20">
        <f>((G106-C106)/C106)*100</f>
        <v>-45.34246277106632</v>
      </c>
      <c r="I106" s="20">
        <f t="shared" si="5"/>
        <v>3.739625761727495</v>
      </c>
    </row>
    <row r="107" spans="1:9" s="2" customFormat="1" ht="53.25" customHeight="1">
      <c r="A107" s="9" t="s">
        <v>0</v>
      </c>
      <c r="B107" s="9" t="s">
        <v>133</v>
      </c>
      <c r="C107" s="23" t="s">
        <v>4</v>
      </c>
      <c r="D107" s="23"/>
      <c r="E107" s="23"/>
      <c r="F107" s="23"/>
      <c r="G107" s="23"/>
      <c r="H107" s="23" t="s">
        <v>5</v>
      </c>
      <c r="I107" s="23"/>
    </row>
    <row r="108" spans="1:22" s="2" customFormat="1" ht="26.25" customHeight="1">
      <c r="A108" s="10"/>
      <c r="B108" s="8"/>
      <c r="C108" s="5" t="s">
        <v>128</v>
      </c>
      <c r="D108" s="5" t="s">
        <v>129</v>
      </c>
      <c r="E108" s="5" t="s">
        <v>130</v>
      </c>
      <c r="F108" s="5" t="s">
        <v>131</v>
      </c>
      <c r="G108" s="6" t="s">
        <v>132</v>
      </c>
      <c r="H108" s="3" t="s">
        <v>25</v>
      </c>
      <c r="I108" s="3" t="s">
        <v>6</v>
      </c>
      <c r="K108" s="13"/>
      <c r="L108" s="13"/>
      <c r="M108" s="13"/>
      <c r="N108" s="13"/>
      <c r="O108" s="13"/>
      <c r="P108" s="13"/>
      <c r="Q108" s="13"/>
      <c r="R108" s="13"/>
      <c r="S108" s="13"/>
      <c r="T108" s="13"/>
      <c r="U108" s="13"/>
      <c r="V108" s="13"/>
    </row>
    <row r="109" spans="1:22" ht="12.75">
      <c r="A109" s="37">
        <v>1</v>
      </c>
      <c r="B109" s="1" t="s">
        <v>13</v>
      </c>
      <c r="C109" s="1">
        <v>338.074155307139</v>
      </c>
      <c r="D109" s="1">
        <v>311.570272398506</v>
      </c>
      <c r="E109" s="1">
        <v>308.033567439788</v>
      </c>
      <c r="F109" s="1">
        <v>343.742802047487</v>
      </c>
      <c r="G109" s="1">
        <v>368.56976744186</v>
      </c>
      <c r="H109" s="19">
        <f aca="true" t="shared" si="6" ref="H109:H116">((G109-C109)/C109)*100</f>
        <v>9.020391430695392</v>
      </c>
      <c r="I109" s="19">
        <f aca="true" t="shared" si="7" ref="I109:I116">((G109-F109)/F109)*100</f>
        <v>7.22254116929647</v>
      </c>
      <c r="K109" s="12"/>
      <c r="L109" s="14"/>
      <c r="M109" s="15"/>
      <c r="N109" s="15"/>
      <c r="O109" s="15"/>
      <c r="P109" s="15"/>
      <c r="Q109" s="15"/>
      <c r="R109" s="16"/>
      <c r="S109" s="16"/>
      <c r="T109" s="17"/>
      <c r="U109" s="17"/>
      <c r="V109" s="17"/>
    </row>
    <row r="110" spans="1:22" ht="12.75">
      <c r="A110" s="37">
        <v>2</v>
      </c>
      <c r="B110" s="1" t="s">
        <v>8</v>
      </c>
      <c r="C110" s="1">
        <v>327.411795729209</v>
      </c>
      <c r="D110" s="1">
        <v>311.776701185698</v>
      </c>
      <c r="E110" s="1">
        <v>325.210414730995</v>
      </c>
      <c r="F110" s="1">
        <v>340.509341419411</v>
      </c>
      <c r="G110" s="1">
        <v>353.620842654415</v>
      </c>
      <c r="H110" s="19">
        <f t="shared" si="6"/>
        <v>8.00491835269203</v>
      </c>
      <c r="I110" s="19">
        <f t="shared" si="7"/>
        <v>3.850555517904096</v>
      </c>
      <c r="K110" s="12"/>
      <c r="L110" s="14"/>
      <c r="M110" s="15"/>
      <c r="N110" s="15"/>
      <c r="O110" s="15"/>
      <c r="P110" s="15"/>
      <c r="Q110" s="15"/>
      <c r="R110" s="16"/>
      <c r="S110" s="16"/>
      <c r="T110" s="17"/>
      <c r="U110" s="17"/>
      <c r="V110" s="17"/>
    </row>
    <row r="111" spans="1:22" ht="12.75">
      <c r="A111" s="37">
        <v>3</v>
      </c>
      <c r="B111" s="1" t="s">
        <v>24</v>
      </c>
      <c r="C111" s="1">
        <v>344.89687619739</v>
      </c>
      <c r="D111" s="1">
        <v>304.472864770373</v>
      </c>
      <c r="E111" s="1">
        <v>312.150229525554</v>
      </c>
      <c r="F111" s="1">
        <v>340.063323986708</v>
      </c>
      <c r="G111" s="1">
        <v>360.597651440893</v>
      </c>
      <c r="H111" s="19">
        <f t="shared" si="6"/>
        <v>4.552310075002596</v>
      </c>
      <c r="I111" s="19">
        <f t="shared" si="7"/>
        <v>6.038383443839901</v>
      </c>
      <c r="K111" s="12"/>
      <c r="L111" s="14"/>
      <c r="M111" s="15"/>
      <c r="N111" s="15"/>
      <c r="O111" s="15"/>
      <c r="P111" s="15"/>
      <c r="Q111" s="15"/>
      <c r="R111" s="16"/>
      <c r="S111" s="16"/>
      <c r="T111" s="17"/>
      <c r="U111" s="17"/>
      <c r="V111" s="17"/>
    </row>
    <row r="112" spans="1:22" ht="12.75">
      <c r="A112" s="37">
        <v>4</v>
      </c>
      <c r="B112" s="1" t="s">
        <v>9</v>
      </c>
      <c r="C112" s="1">
        <v>349.667661476132</v>
      </c>
      <c r="D112" s="1">
        <v>287.474894407354</v>
      </c>
      <c r="E112" s="1">
        <v>283.854560832299</v>
      </c>
      <c r="F112" s="1">
        <v>303.639877429029</v>
      </c>
      <c r="G112" s="1">
        <v>338.083142721851</v>
      </c>
      <c r="H112" s="19">
        <f t="shared" si="6"/>
        <v>-3.31300833064649</v>
      </c>
      <c r="I112" s="19">
        <f t="shared" si="7"/>
        <v>11.343459095181776</v>
      </c>
      <c r="K112" s="12"/>
      <c r="L112" s="14"/>
      <c r="M112" s="15"/>
      <c r="N112" s="15"/>
      <c r="O112" s="15"/>
      <c r="P112" s="15"/>
      <c r="Q112" s="15"/>
      <c r="R112" s="16"/>
      <c r="S112" s="16"/>
      <c r="T112" s="17"/>
      <c r="U112" s="17"/>
      <c r="V112" s="17"/>
    </row>
    <row r="113" spans="1:22" ht="12.75">
      <c r="A113" s="37">
        <v>5</v>
      </c>
      <c r="B113" s="1" t="s">
        <v>11</v>
      </c>
      <c r="C113" s="1">
        <v>376.369094473459</v>
      </c>
      <c r="D113" s="1">
        <v>308.433777145024</v>
      </c>
      <c r="E113" s="1">
        <v>320.564853517577</v>
      </c>
      <c r="F113" s="1">
        <v>350.633218321523</v>
      </c>
      <c r="G113" s="1">
        <v>363.334529954062</v>
      </c>
      <c r="H113" s="19">
        <f t="shared" si="6"/>
        <v>-3.4632398650139775</v>
      </c>
      <c r="I113" s="19">
        <f t="shared" si="7"/>
        <v>3.6223925654677194</v>
      </c>
      <c r="K113" s="12"/>
      <c r="L113" s="14"/>
      <c r="M113" s="15"/>
      <c r="N113" s="15"/>
      <c r="O113" s="15"/>
      <c r="P113" s="15"/>
      <c r="Q113" s="15"/>
      <c r="R113" s="16"/>
      <c r="S113" s="16"/>
      <c r="T113" s="17"/>
      <c r="U113" s="17"/>
      <c r="V113" s="17"/>
    </row>
    <row r="114" spans="1:22" ht="12.75">
      <c r="A114" s="37">
        <v>6</v>
      </c>
      <c r="B114" s="1" t="s">
        <v>10</v>
      </c>
      <c r="C114" s="1">
        <v>361.58141245627</v>
      </c>
      <c r="D114" s="1">
        <v>318.675495822263</v>
      </c>
      <c r="E114" s="1">
        <v>331.748028876423</v>
      </c>
      <c r="F114" s="1">
        <v>332.594312809594</v>
      </c>
      <c r="G114" s="1">
        <v>344.090697104046</v>
      </c>
      <c r="H114" s="19">
        <f t="shared" si="6"/>
        <v>-4.837282766668587</v>
      </c>
      <c r="I114" s="19">
        <f t="shared" si="7"/>
        <v>3.456578736219566</v>
      </c>
      <c r="K114" s="12"/>
      <c r="L114" s="14"/>
      <c r="M114" s="15"/>
      <c r="N114" s="15"/>
      <c r="O114" s="15"/>
      <c r="P114" s="15"/>
      <c r="Q114" s="15"/>
      <c r="R114" s="16"/>
      <c r="S114" s="16"/>
      <c r="T114" s="17"/>
      <c r="U114" s="17"/>
      <c r="V114" s="17"/>
    </row>
    <row r="115" spans="1:22" ht="12.75">
      <c r="A115" s="37">
        <v>7</v>
      </c>
      <c r="B115" s="1" t="s">
        <v>12</v>
      </c>
      <c r="C115" s="1">
        <v>383.674598110682</v>
      </c>
      <c r="D115" s="1">
        <v>337.522367905955</v>
      </c>
      <c r="E115" s="1">
        <v>323.440657438547</v>
      </c>
      <c r="F115" s="1">
        <v>326.175583615707</v>
      </c>
      <c r="G115" s="1">
        <v>364.904676899057</v>
      </c>
      <c r="H115" s="19">
        <f t="shared" si="6"/>
        <v>-4.892145923668959</v>
      </c>
      <c r="I115" s="19">
        <f t="shared" si="7"/>
        <v>11.873694791630927</v>
      </c>
      <c r="K115" s="12"/>
      <c r="L115" s="14"/>
      <c r="M115" s="15"/>
      <c r="N115" s="15"/>
      <c r="O115" s="15"/>
      <c r="P115" s="15"/>
      <c r="Q115" s="15"/>
      <c r="R115" s="16"/>
      <c r="S115" s="16"/>
      <c r="T115" s="17"/>
      <c r="U115" s="17"/>
      <c r="V115" s="17"/>
    </row>
    <row r="116" spans="1:22" ht="12.75">
      <c r="A116" s="38">
        <v>8</v>
      </c>
      <c r="B116" s="11" t="s">
        <v>7</v>
      </c>
      <c r="C116" s="11">
        <v>412.146486402391</v>
      </c>
      <c r="D116" s="11">
        <v>329.192941571524</v>
      </c>
      <c r="E116" s="11">
        <v>336.048395614425</v>
      </c>
      <c r="F116" s="11">
        <v>351.330040976224</v>
      </c>
      <c r="G116" s="11">
        <v>369.456715075985</v>
      </c>
      <c r="H116" s="20">
        <f t="shared" si="6"/>
        <v>-10.357912231411502</v>
      </c>
      <c r="I116" s="20">
        <f t="shared" si="7"/>
        <v>5.159443254380784</v>
      </c>
      <c r="K116" s="12"/>
      <c r="L116" s="14"/>
      <c r="M116" s="15"/>
      <c r="N116" s="15"/>
      <c r="O116" s="15"/>
      <c r="P116" s="15"/>
      <c r="Q116" s="15"/>
      <c r="R116" s="16"/>
      <c r="S116" s="16"/>
      <c r="T116" s="17"/>
      <c r="U116" s="17"/>
      <c r="V116" s="17"/>
    </row>
    <row r="117" spans="1:22" ht="12.75">
      <c r="A117" s="34" t="s">
        <v>14</v>
      </c>
      <c r="B117" s="25"/>
      <c r="C117" s="25"/>
      <c r="D117" s="25"/>
      <c r="E117" s="25"/>
      <c r="F117" s="25"/>
      <c r="G117" s="25"/>
      <c r="H117" s="25"/>
      <c r="I117" s="25"/>
      <c r="K117" s="17"/>
      <c r="L117" s="17"/>
      <c r="M117" s="17"/>
      <c r="N117" s="17"/>
      <c r="O117" s="17"/>
      <c r="P117" s="17"/>
      <c r="Q117" s="17"/>
      <c r="R117" s="17"/>
      <c r="S117" s="17"/>
      <c r="T117" s="17"/>
      <c r="U117" s="17"/>
      <c r="V117" s="17"/>
    </row>
    <row r="118" spans="1:22" ht="12.75">
      <c r="A118" s="35" t="s">
        <v>15</v>
      </c>
      <c r="B118" s="25"/>
      <c r="C118" s="25"/>
      <c r="D118" s="25"/>
      <c r="E118" s="25"/>
      <c r="F118" s="25"/>
      <c r="G118" s="25"/>
      <c r="H118" s="25"/>
      <c r="I118" s="25"/>
      <c r="K118" s="17"/>
      <c r="L118" s="17"/>
      <c r="M118" s="17"/>
      <c r="N118" s="17"/>
      <c r="O118" s="17"/>
      <c r="P118" s="17"/>
      <c r="Q118" s="17"/>
      <c r="R118" s="17"/>
      <c r="S118" s="17"/>
      <c r="T118" s="17"/>
      <c r="U118" s="17"/>
      <c r="V118" s="17"/>
    </row>
    <row r="119" spans="1:9" ht="12.75">
      <c r="A119" s="35" t="s">
        <v>16</v>
      </c>
      <c r="B119" s="25"/>
      <c r="C119" s="25"/>
      <c r="D119" s="25"/>
      <c r="E119" s="25"/>
      <c r="F119" s="25"/>
      <c r="G119" s="25"/>
      <c r="H119" s="25"/>
      <c r="I119" s="25"/>
    </row>
    <row r="120" spans="1:9" ht="12.75">
      <c r="A120" s="35" t="s">
        <v>17</v>
      </c>
      <c r="B120" s="25"/>
      <c r="C120" s="25"/>
      <c r="D120" s="25"/>
      <c r="E120" s="25"/>
      <c r="F120" s="25"/>
      <c r="G120" s="25"/>
      <c r="H120" s="25"/>
      <c r="I120" s="25"/>
    </row>
    <row r="121" spans="1:9" ht="12.75">
      <c r="A121" s="35" t="s">
        <v>18</v>
      </c>
      <c r="B121" s="25"/>
      <c r="C121" s="25"/>
      <c r="D121" s="25"/>
      <c r="E121" s="25"/>
      <c r="F121" s="25"/>
      <c r="G121" s="25"/>
      <c r="H121" s="25"/>
      <c r="I121" s="25"/>
    </row>
    <row r="122" spans="1:9" ht="12.75">
      <c r="A122" s="36" t="s">
        <v>19</v>
      </c>
      <c r="B122" s="25"/>
      <c r="C122" s="25"/>
      <c r="D122" s="25"/>
      <c r="E122" s="25"/>
      <c r="F122" s="25"/>
      <c r="G122" s="25"/>
      <c r="H122" s="25"/>
      <c r="I122" s="25"/>
    </row>
    <row r="123" spans="1:9" ht="12.75">
      <c r="A123" s="35" t="s">
        <v>23</v>
      </c>
      <c r="B123" s="25"/>
      <c r="C123" s="25"/>
      <c r="D123" s="25"/>
      <c r="E123" s="25"/>
      <c r="F123" s="25"/>
      <c r="G123" s="25"/>
      <c r="H123" s="25"/>
      <c r="I123" s="25"/>
    </row>
    <row r="124" spans="1:9" ht="12.75">
      <c r="A124" s="35" t="s">
        <v>20</v>
      </c>
      <c r="B124" s="25"/>
      <c r="C124" s="25"/>
      <c r="D124" s="25"/>
      <c r="E124" s="25"/>
      <c r="F124" s="25"/>
      <c r="G124" s="25"/>
      <c r="H124" s="25"/>
      <c r="I124" s="25"/>
    </row>
    <row r="125" spans="1:9" ht="12.75">
      <c r="A125" s="35" t="s">
        <v>21</v>
      </c>
      <c r="B125" s="25"/>
      <c r="C125" s="25"/>
      <c r="D125" s="25"/>
      <c r="E125" s="25"/>
      <c r="F125" s="25"/>
      <c r="G125" s="25"/>
      <c r="H125" s="25"/>
      <c r="I125" s="25"/>
    </row>
    <row r="126" spans="1:9" ht="25.5" customHeight="1">
      <c r="A126" s="25" t="s">
        <v>22</v>
      </c>
      <c r="B126" s="25"/>
      <c r="C126" s="25"/>
      <c r="D126" s="25"/>
      <c r="E126" s="25"/>
      <c r="F126" s="25"/>
      <c r="G126" s="25"/>
      <c r="H126" s="25"/>
      <c r="I126" s="25"/>
    </row>
    <row r="127" spans="1:9" ht="51.75" customHeight="1">
      <c r="A127" s="27" t="s">
        <v>135</v>
      </c>
      <c r="B127" s="27"/>
      <c r="C127" s="27"/>
      <c r="D127" s="27"/>
      <c r="E127" s="27"/>
      <c r="F127" s="27"/>
      <c r="G127" s="27"/>
      <c r="H127" s="27"/>
      <c r="I127" s="27"/>
    </row>
    <row r="129" ht="12.75">
      <c r="K129" s="4"/>
    </row>
  </sheetData>
  <mergeCells count="20">
    <mergeCell ref="A127:I127"/>
    <mergeCell ref="A125:I125"/>
    <mergeCell ref="A126:I126"/>
    <mergeCell ref="A121:I121"/>
    <mergeCell ref="A122:I122"/>
    <mergeCell ref="A123:I123"/>
    <mergeCell ref="A124:I124"/>
    <mergeCell ref="A117:I117"/>
    <mergeCell ref="A118:I118"/>
    <mergeCell ref="A119:I119"/>
    <mergeCell ref="A120:I120"/>
    <mergeCell ref="C107:G107"/>
    <mergeCell ref="H107:I107"/>
    <mergeCell ref="A1:I1"/>
    <mergeCell ref="A2:I2"/>
    <mergeCell ref="A3:I3"/>
    <mergeCell ref="A4:A5"/>
    <mergeCell ref="B4:B5"/>
    <mergeCell ref="C4:G4"/>
    <mergeCell ref="H4:I4"/>
  </mergeCells>
  <printOptions horizontalCentered="1"/>
  <pageMargins left="0" right="0" top="0" bottom="0" header="0.5" footer="0.5"/>
  <pageSetup fitToHeight="2"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steven.anderson</dc:creator>
  <cp:keywords/>
  <dc:description/>
  <cp:lastModifiedBy>dominique.megret</cp:lastModifiedBy>
  <cp:lastPrinted>2008-10-27T13:10:08Z</cp:lastPrinted>
  <dcterms:created xsi:type="dcterms:W3CDTF">2008-07-14T18:00:51Z</dcterms:created>
  <dcterms:modified xsi:type="dcterms:W3CDTF">2009-05-04T15:05:13Z</dcterms:modified>
  <cp:category/>
  <cp:version/>
  <cp:contentType/>
  <cp:contentStatus/>
</cp:coreProperties>
</file>