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9690" activeTab="0"/>
  </bookViews>
  <sheets>
    <sheet name="table_0M_07" sheetId="1" r:id="rId1"/>
  </sheets>
  <definedNames>
    <definedName name="_xlnm.Print_Area" localSheetId="0">'table_0M_07'!$A$1:$L$42</definedName>
  </definedNames>
  <calcPr fullCalcOnLoad="1"/>
</workbook>
</file>

<file path=xl/sharedStrings.xml><?xml version="1.0" encoding="utf-8"?>
<sst xmlns="http://schemas.openxmlformats.org/spreadsheetml/2006/main" count="42" uniqueCount="42">
  <si>
    <t>Transportation related labor force</t>
  </si>
  <si>
    <t>TOTAL U.S. labor force</t>
  </si>
  <si>
    <t>Transportation related manufacturing</t>
  </si>
  <si>
    <t>Other transportation related industries</t>
  </si>
  <si>
    <t>N</t>
  </si>
  <si>
    <t>Government employment, total</t>
  </si>
  <si>
    <t>State and Local Highway</t>
  </si>
  <si>
    <t>Thousands (NAICS basis)</t>
  </si>
  <si>
    <t>Transportation and warehousing (48-49)</t>
  </si>
  <si>
    <t>Air transportation (481)</t>
  </si>
  <si>
    <t>Rail transportation (482)</t>
  </si>
  <si>
    <t>Water transportation (483)</t>
  </si>
  <si>
    <t>Truck transportation (484)</t>
  </si>
  <si>
    <t>Transit and ground passenger transportation (485)</t>
  </si>
  <si>
    <t>Pipeline transportation (486)</t>
  </si>
  <si>
    <t>Scenic and sightseeing transportation (487)</t>
  </si>
  <si>
    <t>Support activities for transportation (488)</t>
  </si>
  <si>
    <t>Postal service (491)</t>
  </si>
  <si>
    <t>Couriers and messengers (492)</t>
  </si>
  <si>
    <t>Warehousing and storage (493)</t>
  </si>
  <si>
    <t>Petroleum and coal products manufacturing (324)</t>
  </si>
  <si>
    <t>Tire manufacturing (32621)</t>
  </si>
  <si>
    <t>Rubber and plastic hoses and belting manufacturing (32622)</t>
  </si>
  <si>
    <t>Search, detection, navigation, guidance, aeronautical, and nautical system and instrument manufacturing (334511)</t>
  </si>
  <si>
    <t>Transportation equipment manufacturing (336)</t>
  </si>
  <si>
    <t>Highway, street, and bridge construction (2373)</t>
  </si>
  <si>
    <t>Motor vehicle and motor vehicle parts and supplies merchant wholesalers (4231)</t>
  </si>
  <si>
    <t>Transportation equipment and supplies merchant wholesalers (42386)</t>
  </si>
  <si>
    <t>Petroleum and petroleum products merchant wholesalers (4247)</t>
  </si>
  <si>
    <t>Motor vehicle parts dealers (441)</t>
  </si>
  <si>
    <t>Gasoline stations (447)</t>
  </si>
  <si>
    <t>Automotive equipment rental and leasing (5321)</t>
  </si>
  <si>
    <t>Travel arrangement and reservation services (5615)</t>
  </si>
  <si>
    <t>Other ambulatory health care services (6219)</t>
  </si>
  <si>
    <t>Automotive repair and maintenance (8111)</t>
  </si>
  <si>
    <t>Parking lots and garages (81293)</t>
  </si>
  <si>
    <t>U.S. Department of Transportation (U.S. DOT)</t>
  </si>
  <si>
    <r>
      <t xml:space="preserve">NOTES: </t>
    </r>
    <r>
      <rPr>
        <i/>
        <sz val="10"/>
        <rFont val="Arial"/>
        <family val="2"/>
      </rPr>
      <t>Total U.S. labor force</t>
    </r>
    <r>
      <rPr>
        <sz val="10"/>
        <rFont val="Arial"/>
        <family val="0"/>
      </rPr>
      <t xml:space="preserve"> excludes farm empolyment.  </t>
    </r>
    <r>
      <rPr>
        <i/>
        <sz val="10"/>
        <rFont val="Arial"/>
        <family val="2"/>
      </rPr>
      <t>Transportation and warehousing</t>
    </r>
    <r>
      <rPr>
        <sz val="10"/>
        <rFont val="Arial"/>
        <family val="0"/>
      </rPr>
      <t xml:space="preserve"> total does not include postal service. </t>
    </r>
    <r>
      <rPr>
        <i/>
        <sz val="10"/>
        <rFont val="Arial"/>
        <family val="2"/>
      </rPr>
      <t xml:space="preserve">Tire manufacturing </t>
    </r>
    <r>
      <rPr>
        <sz val="10"/>
        <rFont val="Arial"/>
        <family val="0"/>
      </rPr>
      <t xml:space="preserve">includes tire retreading.  </t>
    </r>
    <r>
      <rPr>
        <i/>
        <sz val="10"/>
        <rFont val="Arial"/>
        <family val="2"/>
      </rPr>
      <t xml:space="preserve">Transportation equipment and supplies merchant wholesalers </t>
    </r>
    <r>
      <rPr>
        <sz val="10"/>
        <rFont val="Arial"/>
        <family val="0"/>
      </rPr>
      <t xml:space="preserve">does not include motor vehicle wholesalers.  </t>
    </r>
    <r>
      <rPr>
        <i/>
        <sz val="10"/>
        <rFont val="Arial"/>
        <family val="2"/>
      </rPr>
      <t>Government employment</t>
    </r>
    <r>
      <rPr>
        <sz val="10"/>
        <rFont val="Arial"/>
        <family val="0"/>
      </rPr>
      <t xml:space="preserve"> does not include all government agencies (e.g., the National Transportation Safety Board). </t>
    </r>
    <r>
      <rPr>
        <sz val="10"/>
        <rFont val="Arial"/>
        <family val="2"/>
      </rPr>
      <t>The</t>
    </r>
    <r>
      <rPr>
        <i/>
        <sz val="10"/>
        <rFont val="Arial"/>
        <family val="2"/>
      </rPr>
      <t xml:space="preserve"> U.S. Department of Transportation</t>
    </r>
    <r>
      <rPr>
        <sz val="10"/>
        <rFont val="Arial"/>
        <family val="0"/>
      </rPr>
      <t xml:space="preserve"> was created in 1966. Data are for fiscal year and include permanent civilians as well as temporary employees and military. T</t>
    </r>
    <r>
      <rPr>
        <i/>
        <sz val="10"/>
        <rFont val="Arial"/>
        <family val="2"/>
      </rPr>
      <t>he</t>
    </r>
    <r>
      <rPr>
        <sz val="10"/>
        <rFont val="Arial"/>
        <family val="0"/>
      </rPr>
      <t xml:space="preserve"> United States Coast Guard (USCG) and the Transportation Security Administration (TSA) were transferred to the Department of Homeland Security in 2003. </t>
    </r>
    <r>
      <rPr>
        <i/>
        <sz val="10"/>
        <rFont val="Arial"/>
        <family val="2"/>
      </rPr>
      <t>State and Local Highway</t>
    </r>
    <r>
      <rPr>
        <sz val="10"/>
        <rFont val="Arial"/>
        <family val="0"/>
      </rPr>
      <t xml:space="preserve"> is full-time equivalent employment. Due to a change in the reference period, from October to March, the October 1996 Annual Survey of Government Employment and Payroll was not conducted. </t>
    </r>
  </si>
  <si>
    <r>
      <t xml:space="preserve">SOURCES: 1995-2003: </t>
    </r>
    <r>
      <rPr>
        <sz val="10"/>
        <rFont val="Arial"/>
        <family val="2"/>
      </rPr>
      <t>Various sources, as cited in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U.S. Department of Transportation, Research and Innovative Technology Administration, Bureau of Transportation </t>
    </r>
    <r>
      <rPr>
        <i/>
        <sz val="10"/>
        <rFont val="Arial"/>
        <family val="2"/>
      </rPr>
      <t>Statistics, National Transportation Statistics 2006</t>
    </r>
    <r>
      <rPr>
        <sz val="10"/>
        <rFont val="Arial"/>
        <family val="0"/>
      </rPr>
      <t xml:space="preserve">, table 3-19b, available at http://www.bts.gov/, as of June 2006. </t>
    </r>
    <r>
      <rPr>
        <b/>
        <sz val="10"/>
        <rFont val="Arial"/>
        <family val="2"/>
      </rPr>
      <t xml:space="preserve">2004-2005: </t>
    </r>
    <r>
      <rPr>
        <sz val="10"/>
        <rFont val="Arial"/>
        <family val="0"/>
      </rPr>
      <t>U.S. Department of Labor, Bureau of Labor Statistics, Current Employment Statistics, available at http://www.bls.gov , as of June 2006. U.S. DOT Employment: U.S. DOT, Office of the Secretary of Transportation, DOT Workforce Demographics, Demographics by Year, available at: http://dothr.ost.dot.gov/ as of June 2006. State and Local Highway Employment: U.S. Department of Commerce, Bureau of the Census, "Federal, State, and Local Governments Public Employment and Payroll Data." Available at http://www.census.gov, as of June 2006.</t>
    </r>
  </si>
  <si>
    <t>TABLE M-7  Employment in For-Hire Transportation and Selected Transporation-Related Industries: 1995-2005</t>
  </si>
  <si>
    <t>U</t>
  </si>
  <si>
    <r>
      <t>KEY</t>
    </r>
    <r>
      <rPr>
        <sz val="10"/>
        <rFont val="Arial"/>
        <family val="2"/>
      </rPr>
      <t>: U= data are unavailable.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</si>
</sst>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##0.00_)"/>
    <numFmt numFmtId="167" formatCode="#,##0_W"/>
    <numFmt numFmtId="168" formatCode="0.00000"/>
    <numFmt numFmtId="169" formatCode="0.0000"/>
    <numFmt numFmtId="170" formatCode="0.000"/>
    <numFmt numFmtId="171" formatCode="&quot;(R)&quot;\ #,##0.0;&quot;(R) -&quot;#,##0.0;&quot;(R) &quot;\ 0.0"/>
    <numFmt numFmtId="172" formatCode="&quot;(R)&quot;\ #,##0;&quot;(R) -&quot;#,##0;&quot;(R) &quot;\ 0"/>
    <numFmt numFmtId="173" formatCode="#,##0_)"/>
    <numFmt numFmtId="174" formatCode="&quot;(h)&quot;\ #,##0;&quot;(h) -&quot;#,##0;&quot;(h) &quot;\ 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1" applyNumberFormat="0" applyFill="0">
      <alignment horizontal="right"/>
      <protection/>
    </xf>
    <xf numFmtId="173" fontId="1" fillId="0" borderId="1">
      <alignment horizontal="right" vertical="center"/>
      <protection/>
    </xf>
    <xf numFmtId="0" fontId="2" fillId="0" borderId="1">
      <alignment horizontal="left"/>
      <protection/>
    </xf>
    <xf numFmtId="0" fontId="1" fillId="0" borderId="1">
      <alignment horizontal="left" vertical="center"/>
      <protection/>
    </xf>
    <xf numFmtId="0" fontId="2" fillId="0" borderId="1">
      <alignment horizontal="left" vertical="center"/>
      <protection/>
    </xf>
    <xf numFmtId="0" fontId="2" fillId="2" borderId="0">
      <alignment horizontal="centerContinuous" wrapText="1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24" applyFont="1" applyFill="1" applyBorder="1" applyAlignment="1">
      <alignment horizontal="left" wrapText="1"/>
      <protection/>
    </xf>
    <xf numFmtId="3" fontId="0" fillId="0" borderId="0" xfId="24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3" fontId="0" fillId="0" borderId="0" xfId="24" applyNumberFormat="1" applyFont="1" applyFill="1" applyBorder="1" applyAlignment="1" quotePrefix="1">
      <alignment horizontal="right"/>
      <protection/>
    </xf>
    <xf numFmtId="0" fontId="0" fillId="0" borderId="0" xfId="24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23" applyFont="1" applyFill="1" applyBorder="1" applyAlignment="1">
      <alignment horizontal="left" wrapText="1"/>
      <protection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22" applyFont="1" applyFill="1" applyBorder="1" applyAlignment="1">
      <alignment horizontal="left" wrapText="1"/>
      <protection/>
    </xf>
    <xf numFmtId="0" fontId="0" fillId="0" borderId="0" xfId="22" applyFont="1" applyFill="1" applyBorder="1" applyAlignment="1">
      <alignment wrapText="1"/>
      <protection/>
    </xf>
    <xf numFmtId="0" fontId="3" fillId="0" borderId="0" xfId="22" applyFont="1" applyFill="1" applyBorder="1" applyAlignment="1">
      <alignment horizontal="left" wrapText="1"/>
      <protection/>
    </xf>
    <xf numFmtId="0" fontId="0" fillId="0" borderId="0" xfId="22" applyFont="1" applyFill="1" applyBorder="1" applyAlignment="1">
      <alignment vertical="top" wrapText="1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23" applyFont="1" applyFill="1" applyBorder="1" applyAlignment="1">
      <alignment vertical="top" wrapText="1"/>
      <protection/>
    </xf>
    <xf numFmtId="0" fontId="3" fillId="0" borderId="0" xfId="22" applyFont="1" applyFill="1" applyBorder="1" applyAlignment="1">
      <alignment horizontal="left" vertical="top" wrapText="1"/>
      <protection/>
    </xf>
    <xf numFmtId="3" fontId="3" fillId="0" borderId="0" xfId="20" applyNumberFormat="1" applyFont="1" applyFill="1" applyBorder="1" applyAlignment="1">
      <alignment horizontal="right"/>
      <protection/>
    </xf>
    <xf numFmtId="0" fontId="0" fillId="0" borderId="0" xfId="22" applyFont="1" applyFill="1" applyBorder="1" applyAlignment="1">
      <alignment horizontal="left" vertical="top" wrapText="1"/>
      <protection/>
    </xf>
    <xf numFmtId="3" fontId="0" fillId="0" borderId="0" xfId="0" applyNumberFormat="1" applyAlignment="1">
      <alignment/>
    </xf>
    <xf numFmtId="0" fontId="3" fillId="0" borderId="0" xfId="24" applyFont="1" applyFill="1" applyBorder="1" applyAlignment="1">
      <alignment horizontal="center" wrapText="1"/>
      <protection/>
    </xf>
    <xf numFmtId="1" fontId="0" fillId="0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vertical="top" wrapText="1"/>
    </xf>
    <xf numFmtId="1" fontId="0" fillId="0" borderId="2" xfId="0" applyNumberFormat="1" applyFont="1" applyFill="1" applyBorder="1" applyAlignment="1">
      <alignment horizontal="right"/>
    </xf>
    <xf numFmtId="174" fontId="0" fillId="0" borderId="2" xfId="0" applyNumberFormat="1" applyFont="1" applyFill="1" applyBorder="1" applyAlignment="1">
      <alignment horizontal="right"/>
    </xf>
    <xf numFmtId="3" fontId="0" fillId="0" borderId="2" xfId="20" applyNumberFormat="1" applyFont="1" applyFill="1" applyBorder="1" applyAlignment="1">
      <alignment horizontal="right"/>
      <protection/>
    </xf>
    <xf numFmtId="3" fontId="0" fillId="0" borderId="2" xfId="0" applyNumberFormat="1" applyFont="1" applyFill="1" applyBorder="1" applyAlignment="1">
      <alignment horizontal="right"/>
    </xf>
    <xf numFmtId="3" fontId="3" fillId="0" borderId="0" xfId="24" applyNumberFormat="1" applyFont="1" applyFill="1" applyBorder="1" applyAlignment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1" fontId="0" fillId="0" borderId="2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_Sheet1" xfId="20"/>
    <cellStyle name="Hed Side" xfId="21"/>
    <cellStyle name="Hed Side Regular" xfId="22"/>
    <cellStyle name="Hed Side_Sheet1" xfId="23"/>
    <cellStyle name="Hed Top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48"/>
  <sheetViews>
    <sheetView tabSelected="1" zoomScaleSheetLayoutView="75" workbookViewId="0" topLeftCell="A1">
      <selection activeCell="A1" sqref="A1:L1"/>
    </sheetView>
  </sheetViews>
  <sheetFormatPr defaultColWidth="9.140625" defaultRowHeight="12.75"/>
  <cols>
    <col min="1" max="1" width="33.28125" style="0" customWidth="1"/>
    <col min="2" max="11" width="8.28125" style="0" customWidth="1"/>
  </cols>
  <sheetData>
    <row r="1" spans="1:12" ht="12.75">
      <c r="A1" s="39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 customHeight="1">
      <c r="A2" s="40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1"/>
      <c r="B3" s="2">
        <v>1995</v>
      </c>
      <c r="C3" s="2">
        <v>1996</v>
      </c>
      <c r="D3" s="2">
        <v>1997</v>
      </c>
      <c r="E3" s="2">
        <v>1998</v>
      </c>
      <c r="F3" s="2">
        <v>1999</v>
      </c>
      <c r="G3" s="2">
        <v>2000</v>
      </c>
      <c r="H3" s="2">
        <v>2001</v>
      </c>
      <c r="I3" s="2">
        <v>2002</v>
      </c>
      <c r="J3" s="3">
        <v>2003</v>
      </c>
      <c r="K3" s="3">
        <v>2004</v>
      </c>
      <c r="L3" s="3">
        <v>2005</v>
      </c>
    </row>
    <row r="4" spans="1:12" ht="12.75" customHeight="1">
      <c r="A4" s="22"/>
      <c r="B4" s="9"/>
      <c r="C4" s="9"/>
      <c r="D4" s="9"/>
      <c r="E4" s="9"/>
      <c r="F4" s="9"/>
      <c r="G4" s="9"/>
      <c r="H4" s="9"/>
      <c r="I4" s="9"/>
      <c r="J4" s="9"/>
      <c r="K4" s="32"/>
      <c r="L4" s="32"/>
    </row>
    <row r="5" spans="1:12" ht="12.75" customHeight="1">
      <c r="A5" s="8" t="s">
        <v>1</v>
      </c>
      <c r="B5" s="5">
        <v>117298</v>
      </c>
      <c r="C5" s="5">
        <v>119708</v>
      </c>
      <c r="D5" s="5">
        <v>122776</v>
      </c>
      <c r="E5" s="5">
        <v>125930</v>
      </c>
      <c r="F5" s="6">
        <v>128993</v>
      </c>
      <c r="G5" s="6">
        <v>131785</v>
      </c>
      <c r="H5" s="6">
        <v>131826</v>
      </c>
      <c r="I5" s="6">
        <v>130341</v>
      </c>
      <c r="J5" s="6">
        <v>129999</v>
      </c>
      <c r="K5" s="34">
        <v>131435</v>
      </c>
      <c r="L5" s="34">
        <v>133463</v>
      </c>
    </row>
    <row r="6" spans="1:12" ht="12.75" customHeight="1">
      <c r="A6" s="4" t="s">
        <v>0</v>
      </c>
      <c r="B6" s="29">
        <v>12448.442999999996</v>
      </c>
      <c r="C6" s="29">
        <v>12190.81</v>
      </c>
      <c r="D6" s="29">
        <v>12996.928</v>
      </c>
      <c r="E6" s="29">
        <v>13267.184</v>
      </c>
      <c r="F6" s="29">
        <v>13545.299000000003</v>
      </c>
      <c r="G6" s="29">
        <v>13678.368</v>
      </c>
      <c r="H6" s="29">
        <v>13513.914999999999</v>
      </c>
      <c r="I6" s="29">
        <v>13191.723000000004</v>
      </c>
      <c r="J6" s="29">
        <v>12933.07</v>
      </c>
      <c r="K6" s="29">
        <v>12972</v>
      </c>
      <c r="L6" s="30">
        <f>SUM(L8:L37)</f>
        <v>12327.965999999999</v>
      </c>
    </row>
    <row r="7" spans="1:12" ht="25.5">
      <c r="A7" s="4" t="s">
        <v>8</v>
      </c>
      <c r="B7" s="30">
        <v>3837.8</v>
      </c>
      <c r="C7" s="30">
        <v>3935.3</v>
      </c>
      <c r="D7" s="30">
        <v>4026.5</v>
      </c>
      <c r="E7" s="30">
        <v>4168</v>
      </c>
      <c r="F7" s="30">
        <v>4300.3</v>
      </c>
      <c r="G7" s="30">
        <v>4410.3</v>
      </c>
      <c r="H7" s="30">
        <v>4372</v>
      </c>
      <c r="I7" s="30">
        <v>4223.6</v>
      </c>
      <c r="J7" s="30">
        <v>4185.4</v>
      </c>
      <c r="K7" s="35">
        <v>4248.6</v>
      </c>
      <c r="L7" s="35">
        <v>4346.7</v>
      </c>
    </row>
    <row r="8" spans="1:12" ht="12.75">
      <c r="A8" s="10" t="s">
        <v>9</v>
      </c>
      <c r="B8" s="11">
        <v>510.9</v>
      </c>
      <c r="C8" s="11">
        <v>525.7</v>
      </c>
      <c r="D8" s="11">
        <v>542</v>
      </c>
      <c r="E8" s="11">
        <v>562.7</v>
      </c>
      <c r="F8" s="11">
        <v>586.3</v>
      </c>
      <c r="G8" s="11">
        <v>614.4</v>
      </c>
      <c r="H8" s="11">
        <v>615.3</v>
      </c>
      <c r="I8" s="11">
        <v>563.5</v>
      </c>
      <c r="J8" s="11">
        <v>528.3</v>
      </c>
      <c r="K8" s="7">
        <v>515</v>
      </c>
      <c r="L8" s="34">
        <v>501.3</v>
      </c>
    </row>
    <row r="9" spans="1:12" ht="16.5" customHeight="1">
      <c r="A9" s="10" t="s">
        <v>10</v>
      </c>
      <c r="B9" s="11">
        <v>232.5</v>
      </c>
      <c r="C9" s="11">
        <v>225.2</v>
      </c>
      <c r="D9" s="11">
        <v>221</v>
      </c>
      <c r="E9" s="11">
        <v>225</v>
      </c>
      <c r="F9" s="11">
        <v>228.8</v>
      </c>
      <c r="G9" s="11">
        <v>231.7</v>
      </c>
      <c r="H9" s="11">
        <v>226.7</v>
      </c>
      <c r="I9" s="11">
        <v>217.8</v>
      </c>
      <c r="J9" s="11">
        <v>217.7</v>
      </c>
      <c r="K9" s="34">
        <v>225.7</v>
      </c>
      <c r="L9" s="34">
        <v>228.3</v>
      </c>
    </row>
    <row r="10" spans="1:12" ht="12.75">
      <c r="A10" s="10" t="s">
        <v>11</v>
      </c>
      <c r="B10" s="11">
        <v>50.8</v>
      </c>
      <c r="C10" s="11">
        <v>51</v>
      </c>
      <c r="D10" s="11">
        <v>50.7</v>
      </c>
      <c r="E10" s="11">
        <v>50.5</v>
      </c>
      <c r="F10" s="11">
        <v>51.7</v>
      </c>
      <c r="G10" s="11">
        <v>56</v>
      </c>
      <c r="H10" s="11">
        <v>54</v>
      </c>
      <c r="I10" s="11">
        <v>52.6</v>
      </c>
      <c r="J10" s="11">
        <v>54.5</v>
      </c>
      <c r="K10" s="34">
        <v>56.4</v>
      </c>
      <c r="L10" s="34">
        <v>60.6</v>
      </c>
    </row>
    <row r="11" spans="1:12" ht="12.75">
      <c r="A11" s="10" t="s">
        <v>12</v>
      </c>
      <c r="B11" s="11">
        <v>1249.1</v>
      </c>
      <c r="C11" s="11">
        <v>1282.4</v>
      </c>
      <c r="D11" s="11">
        <v>1308.2</v>
      </c>
      <c r="E11" s="11">
        <v>1354.4</v>
      </c>
      <c r="F11" s="11">
        <v>1391.5</v>
      </c>
      <c r="G11" s="11">
        <v>1405.8</v>
      </c>
      <c r="H11" s="11">
        <v>1386.8</v>
      </c>
      <c r="I11" s="11">
        <v>1339.3</v>
      </c>
      <c r="J11" s="11">
        <v>1325.6</v>
      </c>
      <c r="K11" s="34">
        <v>1351.7</v>
      </c>
      <c r="L11" s="34">
        <v>1393</v>
      </c>
    </row>
    <row r="12" spans="1:12" ht="25.5">
      <c r="A12" s="12" t="s">
        <v>13</v>
      </c>
      <c r="B12" s="11">
        <v>327.9</v>
      </c>
      <c r="C12" s="11">
        <v>339.1</v>
      </c>
      <c r="D12" s="11">
        <v>349.6</v>
      </c>
      <c r="E12" s="11">
        <v>362.7</v>
      </c>
      <c r="F12" s="6">
        <v>371</v>
      </c>
      <c r="G12" s="6">
        <v>372.1</v>
      </c>
      <c r="H12" s="6">
        <v>374.8</v>
      </c>
      <c r="I12" s="6">
        <v>380.8</v>
      </c>
      <c r="J12" s="11">
        <v>382.2</v>
      </c>
      <c r="K12" s="34">
        <v>384.9</v>
      </c>
      <c r="L12" s="34">
        <v>388.5</v>
      </c>
    </row>
    <row r="13" spans="1:12" ht="12.75">
      <c r="A13" s="12" t="s">
        <v>14</v>
      </c>
      <c r="B13" s="11">
        <v>53.6</v>
      </c>
      <c r="C13" s="11">
        <v>51.4</v>
      </c>
      <c r="D13" s="11">
        <v>49.7</v>
      </c>
      <c r="E13" s="11">
        <v>48.1</v>
      </c>
      <c r="F13" s="6">
        <v>46.9</v>
      </c>
      <c r="G13" s="6">
        <v>46</v>
      </c>
      <c r="H13" s="6">
        <v>45.4</v>
      </c>
      <c r="I13" s="6">
        <v>41.7</v>
      </c>
      <c r="J13" s="6">
        <v>40.2</v>
      </c>
      <c r="K13" s="34">
        <v>38.4</v>
      </c>
      <c r="L13" s="34">
        <v>37.6</v>
      </c>
    </row>
    <row r="14" spans="1:12" ht="25.5">
      <c r="A14" s="12" t="s">
        <v>15</v>
      </c>
      <c r="B14" s="11">
        <v>22</v>
      </c>
      <c r="C14" s="11">
        <v>23.2</v>
      </c>
      <c r="D14" s="11">
        <v>24.5</v>
      </c>
      <c r="E14" s="11">
        <v>25.4</v>
      </c>
      <c r="F14" s="6">
        <v>26.1</v>
      </c>
      <c r="G14" s="6">
        <v>27.5</v>
      </c>
      <c r="H14" s="6">
        <v>29.1</v>
      </c>
      <c r="I14" s="6">
        <v>25.6</v>
      </c>
      <c r="J14" s="6">
        <v>26.6</v>
      </c>
      <c r="K14" s="16">
        <v>26.7</v>
      </c>
      <c r="L14" s="34">
        <v>29.9</v>
      </c>
    </row>
    <row r="15" spans="1:12" ht="25.5">
      <c r="A15" s="12" t="s">
        <v>16</v>
      </c>
      <c r="B15" s="11">
        <v>430.4</v>
      </c>
      <c r="C15" s="11">
        <v>445.8</v>
      </c>
      <c r="D15" s="11">
        <v>473.4</v>
      </c>
      <c r="E15" s="11">
        <v>496.8</v>
      </c>
      <c r="F15" s="6">
        <v>518.1</v>
      </c>
      <c r="G15" s="6">
        <v>537.4</v>
      </c>
      <c r="H15" s="6">
        <v>539.2</v>
      </c>
      <c r="I15" s="6">
        <v>524.7</v>
      </c>
      <c r="J15" s="6">
        <v>520.3</v>
      </c>
      <c r="K15" s="34">
        <v>535.1</v>
      </c>
      <c r="L15" s="34">
        <v>550.6</v>
      </c>
    </row>
    <row r="16" spans="1:12" ht="12.75">
      <c r="A16" s="12" t="s">
        <v>17</v>
      </c>
      <c r="B16" s="11">
        <v>849.9</v>
      </c>
      <c r="C16" s="11">
        <v>867.2</v>
      </c>
      <c r="D16" s="11">
        <v>866</v>
      </c>
      <c r="E16" s="11">
        <v>880.5</v>
      </c>
      <c r="F16" s="6">
        <v>889.7</v>
      </c>
      <c r="G16" s="6">
        <v>879.7</v>
      </c>
      <c r="H16" s="6">
        <v>873</v>
      </c>
      <c r="I16" s="6">
        <v>842.4</v>
      </c>
      <c r="J16" s="6">
        <v>808.6</v>
      </c>
      <c r="K16" s="11">
        <v>784.1</v>
      </c>
      <c r="L16" s="16" t="s">
        <v>40</v>
      </c>
    </row>
    <row r="17" spans="1:12" ht="12.75">
      <c r="A17" s="13" t="s">
        <v>18</v>
      </c>
      <c r="B17" s="11">
        <v>516.8</v>
      </c>
      <c r="C17" s="11">
        <v>539.9</v>
      </c>
      <c r="D17" s="11">
        <v>546</v>
      </c>
      <c r="E17" s="11">
        <v>568.2</v>
      </c>
      <c r="F17" s="6">
        <v>585.9</v>
      </c>
      <c r="G17" s="6">
        <v>605</v>
      </c>
      <c r="H17" s="6">
        <v>587</v>
      </c>
      <c r="I17" s="6">
        <v>560.9</v>
      </c>
      <c r="J17" s="6">
        <v>561.7</v>
      </c>
      <c r="K17" s="34">
        <v>556.6</v>
      </c>
      <c r="L17" s="34">
        <v>571.7</v>
      </c>
    </row>
    <row r="18" spans="1:12" ht="12.75">
      <c r="A18" s="12" t="s">
        <v>19</v>
      </c>
      <c r="B18" s="11">
        <v>443.8</v>
      </c>
      <c r="C18" s="11">
        <v>451.8</v>
      </c>
      <c r="D18" s="11">
        <v>461.5</v>
      </c>
      <c r="E18" s="11">
        <v>474.2</v>
      </c>
      <c r="F18" s="6">
        <v>494.1</v>
      </c>
      <c r="G18" s="6">
        <v>514.4</v>
      </c>
      <c r="H18" s="6">
        <v>513.8</v>
      </c>
      <c r="I18" s="6">
        <v>516.7</v>
      </c>
      <c r="J18" s="6">
        <v>528.3</v>
      </c>
      <c r="K18" s="34">
        <v>558.1</v>
      </c>
      <c r="L18" s="34">
        <v>585.2</v>
      </c>
    </row>
    <row r="19" spans="1:12" ht="25.5">
      <c r="A19" s="14" t="s">
        <v>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3"/>
    </row>
    <row r="20" spans="1:12" ht="25.5">
      <c r="A20" s="12" t="s">
        <v>20</v>
      </c>
      <c r="B20" s="11">
        <v>140.4</v>
      </c>
      <c r="C20" s="11">
        <v>137.3</v>
      </c>
      <c r="D20" s="11">
        <v>136</v>
      </c>
      <c r="E20" s="11">
        <v>134.5</v>
      </c>
      <c r="F20" s="11">
        <v>127.8</v>
      </c>
      <c r="G20" s="11">
        <v>123.2</v>
      </c>
      <c r="H20" s="11">
        <v>121.1</v>
      </c>
      <c r="I20" s="11">
        <v>118.1</v>
      </c>
      <c r="J20" s="11">
        <v>114.3</v>
      </c>
      <c r="K20" s="34">
        <v>111.7</v>
      </c>
      <c r="L20" s="34">
        <v>112.7</v>
      </c>
    </row>
    <row r="21" spans="1:12" ht="12.75">
      <c r="A21" s="13" t="s">
        <v>21</v>
      </c>
      <c r="B21" s="11">
        <v>86.5</v>
      </c>
      <c r="C21" s="11">
        <v>86.2</v>
      </c>
      <c r="D21" s="11">
        <v>84.4</v>
      </c>
      <c r="E21" s="11">
        <v>87.1</v>
      </c>
      <c r="F21" s="11">
        <v>86.6</v>
      </c>
      <c r="G21" s="11">
        <v>86.8</v>
      </c>
      <c r="H21" s="11">
        <v>81.9</v>
      </c>
      <c r="I21" s="11">
        <v>75.9</v>
      </c>
      <c r="J21" s="11">
        <v>71.7</v>
      </c>
      <c r="K21" s="11">
        <v>69.7</v>
      </c>
      <c r="L21" s="34">
        <v>68.3</v>
      </c>
    </row>
    <row r="22" spans="1:12" ht="25.5">
      <c r="A22" s="13" t="s">
        <v>22</v>
      </c>
      <c r="B22" s="11">
        <v>27.4</v>
      </c>
      <c r="C22" s="11">
        <v>27.4</v>
      </c>
      <c r="D22" s="11">
        <v>27.8</v>
      </c>
      <c r="E22" s="11">
        <v>29</v>
      </c>
      <c r="F22" s="11">
        <v>30</v>
      </c>
      <c r="G22" s="11">
        <v>30.3</v>
      </c>
      <c r="H22" s="11">
        <v>29.2</v>
      </c>
      <c r="I22" s="11">
        <v>27.5</v>
      </c>
      <c r="J22" s="11">
        <v>28.1</v>
      </c>
      <c r="K22" s="11">
        <v>28</v>
      </c>
      <c r="L22" s="34">
        <v>28.6</v>
      </c>
    </row>
    <row r="23" spans="1:12" ht="51">
      <c r="A23" s="15" t="s">
        <v>23</v>
      </c>
      <c r="B23" s="11">
        <v>158.2</v>
      </c>
      <c r="C23" s="11">
        <v>157.9</v>
      </c>
      <c r="D23" s="11">
        <v>158.7</v>
      </c>
      <c r="E23" s="11">
        <v>162.5</v>
      </c>
      <c r="F23" s="11">
        <v>161.4</v>
      </c>
      <c r="G23" s="11">
        <v>149.4</v>
      </c>
      <c r="H23" s="11">
        <v>149.8</v>
      </c>
      <c r="I23" s="11">
        <v>148.1</v>
      </c>
      <c r="J23" s="11">
        <v>145</v>
      </c>
      <c r="K23" s="34">
        <v>150.5</v>
      </c>
      <c r="L23" s="34">
        <v>156.8</v>
      </c>
    </row>
    <row r="24" spans="1:12" ht="25.5">
      <c r="A24" s="12" t="s">
        <v>24</v>
      </c>
      <c r="B24" s="11">
        <v>1977.2</v>
      </c>
      <c r="C24" s="11">
        <v>1973.7</v>
      </c>
      <c r="D24" s="11">
        <v>2026.2</v>
      </c>
      <c r="E24" s="11">
        <v>2077</v>
      </c>
      <c r="F24" s="6">
        <v>2087.3</v>
      </c>
      <c r="G24" s="6">
        <v>2055.8</v>
      </c>
      <c r="H24" s="6">
        <v>1937.9</v>
      </c>
      <c r="I24" s="6">
        <v>1828.9</v>
      </c>
      <c r="J24" s="6">
        <v>1774.1</v>
      </c>
      <c r="K24" s="34">
        <v>1765.7</v>
      </c>
      <c r="L24" s="34">
        <v>1772.3</v>
      </c>
    </row>
    <row r="25" spans="1:12" ht="25.5">
      <c r="A25" s="14" t="s">
        <v>3</v>
      </c>
      <c r="B25" s="11"/>
      <c r="C25" s="11"/>
      <c r="D25" s="11"/>
      <c r="E25" s="11"/>
      <c r="F25" s="11"/>
      <c r="G25" s="16"/>
      <c r="H25" s="16"/>
      <c r="I25" s="16"/>
      <c r="J25" s="16"/>
      <c r="K25" s="16"/>
      <c r="L25" s="33"/>
    </row>
    <row r="26" spans="1:12" ht="25.5">
      <c r="A26" s="13" t="s">
        <v>25</v>
      </c>
      <c r="B26" s="11">
        <v>278.1</v>
      </c>
      <c r="C26" s="11">
        <v>287.5</v>
      </c>
      <c r="D26" s="11">
        <v>294.2</v>
      </c>
      <c r="E26" s="11">
        <v>308</v>
      </c>
      <c r="F26" s="11">
        <v>336.3</v>
      </c>
      <c r="G26" s="11">
        <v>340.1</v>
      </c>
      <c r="H26" s="11">
        <v>345.8</v>
      </c>
      <c r="I26" s="11">
        <v>345.9</v>
      </c>
      <c r="J26" s="11">
        <v>340.1</v>
      </c>
      <c r="K26" s="34">
        <v>347</v>
      </c>
      <c r="L26" s="34">
        <v>351.9</v>
      </c>
    </row>
    <row r="27" spans="1:12" ht="38.25">
      <c r="A27" s="17" t="s">
        <v>26</v>
      </c>
      <c r="B27" s="11">
        <v>334.6</v>
      </c>
      <c r="C27" s="11">
        <v>342.5</v>
      </c>
      <c r="D27" s="11">
        <v>350.2</v>
      </c>
      <c r="E27" s="11">
        <v>353.6</v>
      </c>
      <c r="F27" s="11">
        <v>359.5</v>
      </c>
      <c r="G27" s="11">
        <v>355.7</v>
      </c>
      <c r="H27" s="11">
        <v>347.3</v>
      </c>
      <c r="I27" s="11">
        <v>345.6</v>
      </c>
      <c r="J27" s="11">
        <v>342.1</v>
      </c>
      <c r="K27" s="34">
        <v>340.7</v>
      </c>
      <c r="L27" s="34">
        <v>344.2</v>
      </c>
    </row>
    <row r="28" spans="1:12" ht="38.25">
      <c r="A28" s="15" t="s">
        <v>27</v>
      </c>
      <c r="B28" s="11">
        <v>31.7</v>
      </c>
      <c r="C28" s="11">
        <v>32.9</v>
      </c>
      <c r="D28" s="11">
        <v>34.9</v>
      </c>
      <c r="E28" s="11">
        <v>37</v>
      </c>
      <c r="F28" s="11">
        <v>39.5</v>
      </c>
      <c r="G28" s="11">
        <v>39.1</v>
      </c>
      <c r="H28" s="11">
        <v>35.6</v>
      </c>
      <c r="I28" s="11">
        <v>33.8</v>
      </c>
      <c r="J28" s="11">
        <v>31.9</v>
      </c>
      <c r="K28" s="11">
        <v>31.7</v>
      </c>
      <c r="L28" s="34">
        <v>32</v>
      </c>
    </row>
    <row r="29" spans="1:12" ht="25.5">
      <c r="A29" s="15" t="s">
        <v>28</v>
      </c>
      <c r="B29" s="11">
        <v>126</v>
      </c>
      <c r="C29" s="11">
        <v>123.5</v>
      </c>
      <c r="D29" s="11">
        <v>123.1</v>
      </c>
      <c r="E29" s="11">
        <v>121.9</v>
      </c>
      <c r="F29" s="11">
        <v>122.5</v>
      </c>
      <c r="G29" s="11">
        <v>118.5</v>
      </c>
      <c r="H29" s="11">
        <v>114.3</v>
      </c>
      <c r="I29" s="11">
        <v>110.6</v>
      </c>
      <c r="J29" s="11">
        <v>105.5</v>
      </c>
      <c r="K29" s="11">
        <v>100.6</v>
      </c>
      <c r="L29" s="34">
        <v>101</v>
      </c>
    </row>
    <row r="30" spans="1:12" ht="12.75">
      <c r="A30" s="10" t="s">
        <v>29</v>
      </c>
      <c r="B30" s="11">
        <v>1627.1</v>
      </c>
      <c r="C30" s="11">
        <v>1685.6</v>
      </c>
      <c r="D30" s="11">
        <v>1723.4</v>
      </c>
      <c r="E30" s="11">
        <v>1740.9</v>
      </c>
      <c r="F30" s="11">
        <v>1796.6</v>
      </c>
      <c r="G30" s="11">
        <v>1846.9</v>
      </c>
      <c r="H30" s="11">
        <v>1854.6</v>
      </c>
      <c r="I30" s="11">
        <v>1879.4</v>
      </c>
      <c r="J30" s="11">
        <v>1882.9</v>
      </c>
      <c r="K30" s="34">
        <v>1902.3</v>
      </c>
      <c r="L30" s="34">
        <v>1918.9</v>
      </c>
    </row>
    <row r="31" spans="1:12" ht="12.75">
      <c r="A31" s="12" t="s">
        <v>30</v>
      </c>
      <c r="B31" s="11">
        <v>922.3</v>
      </c>
      <c r="C31" s="11">
        <v>946.4</v>
      </c>
      <c r="D31" s="11">
        <v>956.2</v>
      </c>
      <c r="E31" s="11">
        <v>961.3</v>
      </c>
      <c r="F31" s="6">
        <v>943.5</v>
      </c>
      <c r="G31" s="6">
        <v>935.7</v>
      </c>
      <c r="H31" s="6">
        <v>925.3</v>
      </c>
      <c r="I31" s="6">
        <v>895.9</v>
      </c>
      <c r="J31" s="6">
        <v>882</v>
      </c>
      <c r="K31" s="34">
        <v>875.6</v>
      </c>
      <c r="L31" s="34">
        <v>871.3</v>
      </c>
    </row>
    <row r="32" spans="1:12" ht="25.5">
      <c r="A32" s="13" t="s">
        <v>31</v>
      </c>
      <c r="B32" s="11">
        <v>170.6</v>
      </c>
      <c r="C32" s="11">
        <v>179.8</v>
      </c>
      <c r="D32" s="11">
        <v>184.1</v>
      </c>
      <c r="E32" s="11">
        <v>188.5</v>
      </c>
      <c r="F32" s="11">
        <v>198.6</v>
      </c>
      <c r="G32" s="11">
        <v>208.3</v>
      </c>
      <c r="H32" s="11">
        <v>207.6</v>
      </c>
      <c r="I32" s="11">
        <v>195.2</v>
      </c>
      <c r="J32" s="11">
        <v>192.6</v>
      </c>
      <c r="K32" s="34">
        <v>196.5</v>
      </c>
      <c r="L32" s="34">
        <v>199</v>
      </c>
    </row>
    <row r="33" spans="1:12" ht="25.5">
      <c r="A33" s="13" t="s">
        <v>32</v>
      </c>
      <c r="B33" s="11">
        <v>280.8</v>
      </c>
      <c r="C33" s="11">
        <v>294.3</v>
      </c>
      <c r="D33" s="11">
        <v>302</v>
      </c>
      <c r="E33" s="11">
        <v>304.3</v>
      </c>
      <c r="F33" s="11">
        <v>297</v>
      </c>
      <c r="G33" s="11">
        <v>298.6</v>
      </c>
      <c r="H33" s="11">
        <v>285.2</v>
      </c>
      <c r="I33" s="11">
        <v>252.2</v>
      </c>
      <c r="J33" s="11">
        <v>235.4</v>
      </c>
      <c r="K33" s="11">
        <v>225.7</v>
      </c>
      <c r="L33" s="34">
        <v>224.3</v>
      </c>
    </row>
    <row r="34" spans="1:12" ht="25.5">
      <c r="A34" s="13" t="s">
        <v>33</v>
      </c>
      <c r="B34" s="11">
        <v>143</v>
      </c>
      <c r="C34" s="11">
        <v>154</v>
      </c>
      <c r="D34" s="11">
        <v>164.1</v>
      </c>
      <c r="E34" s="11">
        <v>170.5</v>
      </c>
      <c r="F34" s="11">
        <v>172.9</v>
      </c>
      <c r="G34" s="11">
        <v>173.1</v>
      </c>
      <c r="H34" s="11">
        <v>180.3</v>
      </c>
      <c r="I34" s="11">
        <v>186.7</v>
      </c>
      <c r="J34" s="11">
        <v>195</v>
      </c>
      <c r="K34" s="34">
        <v>199.9</v>
      </c>
      <c r="L34" s="34">
        <v>206.5</v>
      </c>
    </row>
    <row r="35" spans="1:12" ht="25.5">
      <c r="A35" s="13" t="s">
        <v>34</v>
      </c>
      <c r="B35" s="11">
        <v>737.9</v>
      </c>
      <c r="C35" s="11">
        <v>781.4</v>
      </c>
      <c r="D35" s="11">
        <v>810.5</v>
      </c>
      <c r="E35" s="11">
        <v>828.3</v>
      </c>
      <c r="F35" s="11">
        <v>864.2</v>
      </c>
      <c r="G35" s="11">
        <v>888.1</v>
      </c>
      <c r="H35" s="11">
        <v>903.9</v>
      </c>
      <c r="I35" s="11">
        <v>899.6</v>
      </c>
      <c r="J35" s="11">
        <v>894.2</v>
      </c>
      <c r="K35" s="11">
        <v>891.3</v>
      </c>
      <c r="L35" s="34">
        <v>887.5</v>
      </c>
    </row>
    <row r="36" spans="1:12" ht="12.75">
      <c r="A36" s="13" t="s">
        <v>35</v>
      </c>
      <c r="B36" s="11">
        <v>74.8</v>
      </c>
      <c r="C36" s="11">
        <v>78.4</v>
      </c>
      <c r="D36" s="11">
        <v>81.8</v>
      </c>
      <c r="E36" s="11">
        <v>84.7</v>
      </c>
      <c r="F36" s="11">
        <v>88.9</v>
      </c>
      <c r="G36" s="11">
        <v>92.8</v>
      </c>
      <c r="H36" s="11">
        <v>95.5</v>
      </c>
      <c r="I36" s="11">
        <v>95.9</v>
      </c>
      <c r="J36" s="11">
        <v>99.6</v>
      </c>
      <c r="K36" s="34">
        <v>101.8</v>
      </c>
      <c r="L36" s="34">
        <v>104</v>
      </c>
    </row>
    <row r="37" spans="1:12" ht="12.75">
      <c r="A37" s="18" t="s">
        <v>5</v>
      </c>
      <c r="B37" s="19">
        <f aca="true" t="shared" si="0" ref="B37:J37">SUM(B38:B39)</f>
        <v>644.143</v>
      </c>
      <c r="C37" s="19">
        <f t="shared" si="0"/>
        <v>99.21</v>
      </c>
      <c r="D37" s="19">
        <f t="shared" si="0"/>
        <v>646.728</v>
      </c>
      <c r="E37" s="19">
        <f t="shared" si="0"/>
        <v>629.4839999999999</v>
      </c>
      <c r="F37" s="19">
        <f t="shared" si="0"/>
        <v>642.499</v>
      </c>
      <c r="G37" s="19">
        <f t="shared" si="0"/>
        <v>645.9680000000001</v>
      </c>
      <c r="H37" s="19">
        <f t="shared" si="0"/>
        <v>653.615</v>
      </c>
      <c r="I37" s="19">
        <f t="shared" si="0"/>
        <v>686.423</v>
      </c>
      <c r="J37" s="19">
        <f t="shared" si="0"/>
        <v>604.5699999999999</v>
      </c>
      <c r="K37" s="19">
        <f>K38+K39</f>
        <v>599.984</v>
      </c>
      <c r="L37" s="31">
        <f>L38+L39</f>
        <v>601.966</v>
      </c>
    </row>
    <row r="38" spans="1:12" ht="25.5">
      <c r="A38" s="20" t="s">
        <v>36</v>
      </c>
      <c r="B38" s="11">
        <v>101</v>
      </c>
      <c r="C38" s="11">
        <v>99.21</v>
      </c>
      <c r="D38" s="11">
        <v>98.242</v>
      </c>
      <c r="E38" s="11">
        <v>99.387</v>
      </c>
      <c r="F38" s="16">
        <v>99.887</v>
      </c>
      <c r="G38" s="16">
        <v>99.753</v>
      </c>
      <c r="H38" s="16">
        <v>101.909</v>
      </c>
      <c r="I38" s="16">
        <v>141.254</v>
      </c>
      <c r="J38" s="11">
        <v>58.953</v>
      </c>
      <c r="K38" s="23">
        <v>57.342</v>
      </c>
      <c r="L38" s="34">
        <v>55.746</v>
      </c>
    </row>
    <row r="39" spans="1:12" ht="12.75">
      <c r="A39" s="24" t="s">
        <v>6</v>
      </c>
      <c r="B39" s="25">
        <v>543.143</v>
      </c>
      <c r="C39" s="26" t="s">
        <v>4</v>
      </c>
      <c r="D39" s="25">
        <v>548.486</v>
      </c>
      <c r="E39" s="25">
        <v>530.097</v>
      </c>
      <c r="F39" s="25">
        <v>542.612</v>
      </c>
      <c r="G39" s="25">
        <v>546.215</v>
      </c>
      <c r="H39" s="27">
        <v>551.706</v>
      </c>
      <c r="I39" s="27">
        <v>545.169</v>
      </c>
      <c r="J39" s="28">
        <v>545.617</v>
      </c>
      <c r="K39" s="25">
        <v>542.642</v>
      </c>
      <c r="L39" s="36">
        <v>546.22</v>
      </c>
    </row>
    <row r="40" spans="1:13" ht="12.75">
      <c r="A40" s="42" t="s">
        <v>41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9"/>
    </row>
    <row r="41" spans="1:12" ht="101.25" customHeight="1">
      <c r="A41" s="37" t="s">
        <v>37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80.25" customHeight="1">
      <c r="A42" s="37" t="s">
        <v>38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ht="12.75">
      <c r="K43" s="21"/>
    </row>
    <row r="44" ht="12.75">
      <c r="K44" s="21"/>
    </row>
    <row r="45" ht="12.75">
      <c r="K45" s="21"/>
    </row>
    <row r="46" ht="12.75">
      <c r="K46" s="21"/>
    </row>
    <row r="47" ht="12.75">
      <c r="K47" s="21"/>
    </row>
    <row r="48" ht="12.75">
      <c r="K48" s="21"/>
    </row>
  </sheetData>
  <mergeCells count="5">
    <mergeCell ref="A41:L41"/>
    <mergeCell ref="A42:L42"/>
    <mergeCell ref="A1:L1"/>
    <mergeCell ref="A2:L2"/>
    <mergeCell ref="A40:L40"/>
  </mergeCells>
  <printOptions/>
  <pageMargins left="0.75" right="0.75" top="1" bottom="1" header="0.75" footer="0.5"/>
  <pageSetup fitToHeight="3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2007-03-22T18:44:04Z</cp:lastPrinted>
  <dcterms:created xsi:type="dcterms:W3CDTF">2005-11-30T15:09:23Z</dcterms:created>
  <dcterms:modified xsi:type="dcterms:W3CDTF">2007-03-22T18:44:05Z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-904172612</vt:i4>
  </property>
  <property fmtid="{D5CDD505-2E9C-101B-9397-08002B2CF9AE}" pid="3" name="_EmailSubject">
    <vt:lpwstr>final three M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