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925" windowHeight="6390" activeTab="0"/>
  </bookViews>
  <sheets>
    <sheet name="table_0H_06" sheetId="1" r:id="rId1"/>
  </sheets>
  <definedNames>
    <definedName name="_xlnm.Print_Area" localSheetId="0">'table_0H_06'!$A$1:$H$17</definedName>
  </definedNames>
  <calcPr fullCalcOnLoad="1"/>
</workbook>
</file>

<file path=xl/sharedStrings.xml><?xml version="1.0" encoding="utf-8"?>
<sst xmlns="http://schemas.openxmlformats.org/spreadsheetml/2006/main" count="12" uniqueCount="12">
  <si>
    <t>Commuter rail</t>
  </si>
  <si>
    <t>Heavy rail</t>
  </si>
  <si>
    <t>Light rail</t>
  </si>
  <si>
    <t>Other rail</t>
  </si>
  <si>
    <r>
      <t xml:space="preserve">KEY: </t>
    </r>
    <r>
      <rPr>
        <sz val="10"/>
        <rFont val="Arial"/>
        <family val="2"/>
      </rPr>
      <t xml:space="preserve">ADA = Americans with Disabilities Act.  </t>
    </r>
  </si>
  <si>
    <r>
      <t xml:space="preserve">NOTES:  </t>
    </r>
    <r>
      <rPr>
        <i/>
        <sz val="10"/>
        <rFont val="Arial"/>
        <family val="2"/>
      </rPr>
      <t xml:space="preserve">Other rail </t>
    </r>
    <r>
      <rPr>
        <sz val="10"/>
        <rFont val="Arial"/>
        <family val="2"/>
      </rPr>
      <t>includes monorail and (for 2001-2004 only) Alaska Railroad.  Table does not include station data for automated guideway, jitney, and inclined plane transit services.  Data may not add to total because of independent rounding.</t>
    </r>
  </si>
  <si>
    <t>ADA-compliant stations</t>
  </si>
  <si>
    <t>ADA-compliant stations (percent)</t>
  </si>
  <si>
    <t>Number</t>
  </si>
  <si>
    <t>Total number of stations</t>
  </si>
  <si>
    <r>
      <t>SOURCES: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1994-2001: </t>
    </r>
    <r>
      <rPr>
        <sz val="10"/>
        <rFont val="Arial"/>
        <family val="2"/>
      </rPr>
      <t xml:space="preserve">U.S. Department of Transportation (USDOT), Federal Transit Administration (FTA), personal communication, May 2005. </t>
    </r>
    <r>
      <rPr>
        <b/>
        <sz val="10"/>
        <rFont val="Arial"/>
        <family val="2"/>
      </rPr>
      <t xml:space="preserve">2002-2004: </t>
    </r>
    <r>
      <rPr>
        <sz val="10"/>
        <rFont val="Arial"/>
        <family val="2"/>
      </rPr>
      <t xml:space="preserve">USDOT, FTA, </t>
    </r>
    <r>
      <rPr>
        <i/>
        <sz val="10"/>
        <rFont val="Arial"/>
        <family val="2"/>
      </rPr>
      <t>National Transit Database Data Tables</t>
    </r>
    <r>
      <rPr>
        <sz val="10"/>
        <rFont val="Arial"/>
        <family val="2"/>
      </rPr>
      <t>, Annual Reports, table 21, available at http://www.ntdprogram.com/, as of April 2006.</t>
    </r>
  </si>
  <si>
    <t>TABLE H-6  Transit Rail Stations that are ADA-Compliant by Service Type: 1994–2004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</si>
</sst>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#,##0.000"/>
  </numFmts>
  <fonts count="6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1" fontId="0" fillId="0" borderId="0" xfId="0" applyNumberFormat="1" applyFont="1" applyFill="1" applyBorder="1" applyAlignment="1">
      <alignment/>
    </xf>
    <xf numFmtId="3" fontId="0" fillId="0" borderId="0" xfId="15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15" applyNumberFormat="1" applyFont="1" applyBorder="1" applyAlignment="1">
      <alignment horizontal="right"/>
    </xf>
    <xf numFmtId="3" fontId="4" fillId="0" borderId="0" xfId="0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15" applyNumberFormat="1" applyFont="1" applyBorder="1" applyAlignment="1">
      <alignment/>
    </xf>
    <xf numFmtId="1" fontId="0" fillId="0" borderId="2" xfId="0" applyNumberFormat="1" applyFont="1" applyFill="1" applyBorder="1" applyAlignment="1">
      <alignment/>
    </xf>
    <xf numFmtId="3" fontId="0" fillId="0" borderId="2" xfId="15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4" fillId="0" borderId="1" xfId="0" applyFont="1" applyBorder="1" applyAlignment="1">
      <alignment horizontal="right" vertical="center"/>
    </xf>
    <xf numFmtId="0" fontId="0" fillId="0" borderId="1" xfId="15" applyNumberFormat="1" applyFont="1" applyBorder="1" applyAlignment="1">
      <alignment horizontal="right"/>
    </xf>
    <xf numFmtId="0" fontId="0" fillId="0" borderId="1" xfId="15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8.57421875" style="0" customWidth="1"/>
    <col min="4" max="4" width="7.8515625" style="0" customWidth="1"/>
    <col min="5" max="5" width="8.7109375" style="0" customWidth="1"/>
    <col min="6" max="6" width="11.00390625" style="0" customWidth="1"/>
    <col min="7" max="7" width="11.7109375" style="0" customWidth="1"/>
    <col min="8" max="8" width="15.00390625" style="0" customWidth="1"/>
    <col min="9" max="12" width="7.8515625" style="0" customWidth="1"/>
  </cols>
  <sheetData>
    <row r="1" spans="1:12" ht="12.75" customHeight="1">
      <c r="A1" s="32" t="s">
        <v>11</v>
      </c>
      <c r="B1" s="32"/>
      <c r="C1" s="32"/>
      <c r="D1" s="32"/>
      <c r="E1" s="32"/>
      <c r="F1" s="32"/>
      <c r="G1" s="32"/>
      <c r="H1" s="32"/>
      <c r="I1" s="16"/>
      <c r="J1" s="16"/>
      <c r="K1" s="16"/>
      <c r="L1" s="16"/>
    </row>
    <row r="2" spans="1:12" ht="25.5" customHeight="1">
      <c r="A2" s="33" t="s">
        <v>8</v>
      </c>
      <c r="B2" s="33"/>
      <c r="C2" s="33"/>
      <c r="D2" s="33"/>
      <c r="E2" s="33"/>
      <c r="F2" s="33"/>
      <c r="G2" s="33"/>
      <c r="H2" s="33"/>
      <c r="I2" s="30"/>
      <c r="J2" s="30"/>
      <c r="K2" s="30"/>
      <c r="L2" s="30"/>
    </row>
    <row r="3" spans="1:8" ht="46.5" customHeight="1">
      <c r="A3" s="7"/>
      <c r="B3" s="17" t="s">
        <v>0</v>
      </c>
      <c r="C3" s="17" t="s">
        <v>1</v>
      </c>
      <c r="D3" s="17" t="s">
        <v>2</v>
      </c>
      <c r="E3" s="17" t="s">
        <v>3</v>
      </c>
      <c r="F3" s="29" t="s">
        <v>6</v>
      </c>
      <c r="G3" s="17" t="s">
        <v>9</v>
      </c>
      <c r="H3" s="17" t="s">
        <v>7</v>
      </c>
    </row>
    <row r="4" spans="1:8" ht="12.75">
      <c r="A4" s="18">
        <v>1994</v>
      </c>
      <c r="B4" s="19">
        <v>262</v>
      </c>
      <c r="C4" s="19">
        <v>231</v>
      </c>
      <c r="D4" s="19">
        <v>164</v>
      </c>
      <c r="E4" s="19">
        <v>2</v>
      </c>
      <c r="F4" s="20">
        <f aca="true" t="shared" si="0" ref="F4:F14">SUM(B4:E4)</f>
        <v>659</v>
      </c>
      <c r="G4" s="21">
        <v>2554</v>
      </c>
      <c r="H4" s="22">
        <f aca="true" t="shared" si="1" ref="H4:H14">(F4/G4)*100</f>
        <v>25.802662490211432</v>
      </c>
    </row>
    <row r="5" spans="1:8" ht="12.75">
      <c r="A5" s="7">
        <v>1995</v>
      </c>
      <c r="B5" s="8">
        <v>322</v>
      </c>
      <c r="C5" s="8">
        <v>237</v>
      </c>
      <c r="D5" s="8">
        <v>168</v>
      </c>
      <c r="E5" s="8">
        <v>2</v>
      </c>
      <c r="F5" s="3">
        <f t="shared" si="0"/>
        <v>729</v>
      </c>
      <c r="G5" s="4">
        <v>2573</v>
      </c>
      <c r="H5" s="9">
        <f t="shared" si="1"/>
        <v>28.33268558103381</v>
      </c>
    </row>
    <row r="6" spans="1:8" ht="12.75">
      <c r="A6" s="7">
        <v>1996</v>
      </c>
      <c r="B6" s="8">
        <v>356</v>
      </c>
      <c r="C6" s="8">
        <v>245</v>
      </c>
      <c r="D6" s="8">
        <v>233</v>
      </c>
      <c r="E6" s="8">
        <v>2</v>
      </c>
      <c r="F6" s="3">
        <f t="shared" si="0"/>
        <v>836</v>
      </c>
      <c r="G6" s="4">
        <v>2617</v>
      </c>
      <c r="H6" s="9">
        <f t="shared" si="1"/>
        <v>31.944975162399697</v>
      </c>
    </row>
    <row r="7" spans="1:8" ht="12.75">
      <c r="A7" s="7">
        <v>1997</v>
      </c>
      <c r="B7" s="8">
        <v>388</v>
      </c>
      <c r="C7" s="8">
        <v>256</v>
      </c>
      <c r="D7" s="8">
        <v>265</v>
      </c>
      <c r="E7" s="8">
        <v>2</v>
      </c>
      <c r="F7" s="3">
        <f t="shared" si="0"/>
        <v>911</v>
      </c>
      <c r="G7" s="4">
        <v>2643</v>
      </c>
      <c r="H7" s="9">
        <f t="shared" si="1"/>
        <v>34.46840711312902</v>
      </c>
    </row>
    <row r="8" spans="1:8" ht="12.75">
      <c r="A8" s="7">
        <v>1998</v>
      </c>
      <c r="B8" s="8">
        <v>500</v>
      </c>
      <c r="C8" s="8">
        <v>258</v>
      </c>
      <c r="D8" s="8">
        <v>290</v>
      </c>
      <c r="E8" s="8">
        <v>2</v>
      </c>
      <c r="F8" s="5">
        <f t="shared" si="0"/>
        <v>1050</v>
      </c>
      <c r="G8" s="4">
        <v>2675</v>
      </c>
      <c r="H8" s="9">
        <f t="shared" si="1"/>
        <v>39.25233644859813</v>
      </c>
    </row>
    <row r="9" spans="1:8" ht="12.75">
      <c r="A9" s="7">
        <v>1999</v>
      </c>
      <c r="B9" s="8">
        <v>533</v>
      </c>
      <c r="C9" s="8">
        <v>284</v>
      </c>
      <c r="D9" s="8">
        <v>351</v>
      </c>
      <c r="E9" s="8">
        <v>2</v>
      </c>
      <c r="F9" s="5">
        <f t="shared" si="0"/>
        <v>1170</v>
      </c>
      <c r="G9" s="4">
        <v>2728</v>
      </c>
      <c r="H9" s="9">
        <f t="shared" si="1"/>
        <v>42.888563049853374</v>
      </c>
    </row>
    <row r="10" spans="1:8" ht="12.75">
      <c r="A10" s="7">
        <v>2000</v>
      </c>
      <c r="B10" s="10">
        <v>552</v>
      </c>
      <c r="C10" s="11">
        <v>340</v>
      </c>
      <c r="D10" s="11">
        <v>384</v>
      </c>
      <c r="E10" s="11">
        <v>2</v>
      </c>
      <c r="F10" s="5">
        <f t="shared" si="0"/>
        <v>1278</v>
      </c>
      <c r="G10" s="4">
        <v>2777</v>
      </c>
      <c r="H10" s="9">
        <f t="shared" si="1"/>
        <v>46.02088584803745</v>
      </c>
    </row>
    <row r="11" spans="1:8" ht="12.75">
      <c r="A11" s="7">
        <v>2001</v>
      </c>
      <c r="B11" s="8">
        <v>583</v>
      </c>
      <c r="C11" s="8">
        <v>359</v>
      </c>
      <c r="D11" s="8">
        <v>408</v>
      </c>
      <c r="E11" s="8">
        <v>5</v>
      </c>
      <c r="F11" s="5">
        <f t="shared" si="0"/>
        <v>1355</v>
      </c>
      <c r="G11" s="4">
        <v>2807</v>
      </c>
      <c r="H11" s="9">
        <f t="shared" si="1"/>
        <v>48.27217670110438</v>
      </c>
    </row>
    <row r="12" spans="1:8" ht="12.75">
      <c r="A12" s="12">
        <v>2002</v>
      </c>
      <c r="B12" s="13">
        <v>624</v>
      </c>
      <c r="C12" s="14">
        <v>366</v>
      </c>
      <c r="D12" s="8">
        <v>458</v>
      </c>
      <c r="E12" s="8">
        <v>9</v>
      </c>
      <c r="F12" s="5">
        <f t="shared" si="0"/>
        <v>1457</v>
      </c>
      <c r="G12" s="4">
        <v>2786</v>
      </c>
      <c r="H12" s="9">
        <f t="shared" si="1"/>
        <v>52.297200287150034</v>
      </c>
    </row>
    <row r="13" spans="1:8" ht="12.75">
      <c r="A13" s="12">
        <v>2003</v>
      </c>
      <c r="B13" s="15">
        <v>643</v>
      </c>
      <c r="C13" s="13">
        <v>416</v>
      </c>
      <c r="D13" s="13">
        <v>466</v>
      </c>
      <c r="E13" s="13">
        <v>12</v>
      </c>
      <c r="F13" s="5">
        <f t="shared" si="0"/>
        <v>1537</v>
      </c>
      <c r="G13" s="4">
        <v>2799</v>
      </c>
      <c r="H13" s="9">
        <f t="shared" si="1"/>
        <v>54.912468738835294</v>
      </c>
    </row>
    <row r="14" spans="1:8" ht="12.75">
      <c r="A14" s="6">
        <v>2004</v>
      </c>
      <c r="B14" s="23">
        <v>666</v>
      </c>
      <c r="C14" s="24">
        <v>428</v>
      </c>
      <c r="D14" s="25">
        <v>589</v>
      </c>
      <c r="E14" s="26">
        <v>12</v>
      </c>
      <c r="F14" s="27">
        <f t="shared" si="0"/>
        <v>1695</v>
      </c>
      <c r="G14" s="28">
        <v>2911</v>
      </c>
      <c r="H14" s="1">
        <f t="shared" si="1"/>
        <v>58.22741326004809</v>
      </c>
    </row>
    <row r="15" spans="1:12" ht="24" customHeight="1">
      <c r="A15" s="31" t="s">
        <v>4</v>
      </c>
      <c r="B15" s="31"/>
      <c r="C15" s="31"/>
      <c r="D15" s="31"/>
      <c r="E15" s="31"/>
      <c r="F15" s="31"/>
      <c r="G15" s="31"/>
      <c r="H15" s="31"/>
      <c r="I15" s="2"/>
      <c r="J15" s="2"/>
      <c r="K15" s="2"/>
      <c r="L15" s="2"/>
    </row>
    <row r="16" spans="1:12" ht="61.5" customHeight="1">
      <c r="A16" s="31" t="s">
        <v>5</v>
      </c>
      <c r="B16" s="31"/>
      <c r="C16" s="31"/>
      <c r="D16" s="31"/>
      <c r="E16" s="31"/>
      <c r="F16" s="31"/>
      <c r="G16" s="31"/>
      <c r="H16" s="31"/>
      <c r="I16" s="2"/>
      <c r="J16" s="2"/>
      <c r="K16" s="2"/>
      <c r="L16" s="2"/>
    </row>
    <row r="17" spans="1:12" ht="60.75" customHeight="1">
      <c r="A17" s="32" t="s">
        <v>10</v>
      </c>
      <c r="B17" s="32"/>
      <c r="C17" s="32"/>
      <c r="D17" s="32"/>
      <c r="E17" s="32"/>
      <c r="F17" s="32"/>
      <c r="G17" s="32"/>
      <c r="H17" s="32"/>
      <c r="I17" s="16"/>
      <c r="J17" s="16"/>
      <c r="K17" s="16"/>
      <c r="L17" s="16"/>
    </row>
  </sheetData>
  <mergeCells count="5">
    <mergeCell ref="A15:H15"/>
    <mergeCell ref="A16:H16"/>
    <mergeCell ref="A17:H17"/>
    <mergeCell ref="A1:H1"/>
    <mergeCell ref="A2:H2"/>
  </mergeCells>
  <printOptions horizontalCentered="1"/>
  <pageMargins left="0.75" right="0.7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jennifer.brady</dc:creator>
  <cp:keywords/>
  <dc:description/>
  <cp:lastModifiedBy>luwito.tardia</cp:lastModifiedBy>
  <cp:lastPrinted>2007-03-23T14:05:31Z</cp:lastPrinted>
  <dcterms:created xsi:type="dcterms:W3CDTF">2006-04-25T20:06:50Z</dcterms:created>
  <dcterms:modified xsi:type="dcterms:W3CDTF">2007-03-23T14:06:04Z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-283102302</vt:i4>
  </property>
  <property fmtid="{D5CDD505-2E9C-101B-9397-08002B2CF9AE}" pid="3" name="_EmailSubject">
    <vt:lpwstr>H tables (except H-1)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