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4235" windowHeight="9690" activeTab="0"/>
  </bookViews>
  <sheets>
    <sheet name="table_0F_02" sheetId="1" r:id="rId1"/>
  </sheets>
  <definedNames>
    <definedName name="_xlnm.Print_Area" localSheetId="0">'table_0F_02'!$A$1:$K$66</definedName>
    <definedName name="_xlnm.Print_Titles" localSheetId="0">'table_0F_02'!$3:$4</definedName>
  </definedNames>
  <calcPr fullCalcOnLoad="1"/>
</workbook>
</file>

<file path=xl/sharedStrings.xml><?xml version="1.0" encoding="utf-8"?>
<sst xmlns="http://schemas.openxmlformats.org/spreadsheetml/2006/main" count="86" uniqueCount="69">
  <si>
    <t>Person trips (thousands)</t>
  </si>
  <si>
    <t>Personal-use vehicle trips (thousands)</t>
  </si>
  <si>
    <t>Personal-use vehicle-miles (millions)</t>
  </si>
  <si>
    <t>Number</t>
  </si>
  <si>
    <t>Percent</t>
  </si>
  <si>
    <t>TOTAL</t>
  </si>
  <si>
    <t>Under 5</t>
  </si>
  <si>
    <t>5–17 years</t>
  </si>
  <si>
    <t>18–24 years</t>
  </si>
  <si>
    <t>25–29 years</t>
  </si>
  <si>
    <t>30–39 years</t>
  </si>
  <si>
    <t>40–49 years</t>
  </si>
  <si>
    <t>50–59 years</t>
  </si>
  <si>
    <t>60–64 years</t>
  </si>
  <si>
    <t>65–74 years</t>
  </si>
  <si>
    <t>75 years and over</t>
  </si>
  <si>
    <t>Median (years)</t>
  </si>
  <si>
    <t>N/A</t>
  </si>
  <si>
    <t>NA</t>
  </si>
  <si>
    <t>Sex, total</t>
  </si>
  <si>
    <t>Male</t>
  </si>
  <si>
    <t>Female</t>
  </si>
  <si>
    <t>Race, total</t>
  </si>
  <si>
    <t>White</t>
  </si>
  <si>
    <t>Black</t>
  </si>
  <si>
    <t>Asian or Pacific Islander</t>
  </si>
  <si>
    <t>American Indian, Eskimo, or Aleutian</t>
  </si>
  <si>
    <t>Other</t>
  </si>
  <si>
    <t>Not reported</t>
  </si>
  <si>
    <t>Ethnicity, total</t>
  </si>
  <si>
    <t>Hispanic origin</t>
  </si>
  <si>
    <t>Not of Hispanic origin</t>
  </si>
  <si>
    <t>Household income</t>
  </si>
  <si>
    <t>Less than $25,000</t>
  </si>
  <si>
    <t>$25,000–$39,999</t>
  </si>
  <si>
    <t>$40,000–$49,999</t>
  </si>
  <si>
    <t>$50,000–$59,999</t>
  </si>
  <si>
    <t>$60,000–$74,999</t>
  </si>
  <si>
    <t>$75,000–$99,999</t>
  </si>
  <si>
    <t>$100,000 or more</t>
  </si>
  <si>
    <t>Household type</t>
  </si>
  <si>
    <t>One adult, no children</t>
  </si>
  <si>
    <t>One adult, youngest child 0-5</t>
  </si>
  <si>
    <t>One adult, youngest child 6-15</t>
  </si>
  <si>
    <t>One adult, youngest child 16-21</t>
  </si>
  <si>
    <t>One adult, retired, no children</t>
  </si>
  <si>
    <t>Two or more adults, no children</t>
  </si>
  <si>
    <t>Two or more adults, youngest child 0-5</t>
  </si>
  <si>
    <t>Two or more adults, youngest child 6-15</t>
  </si>
  <si>
    <t>Two or more adults, youngest child 16-21</t>
  </si>
  <si>
    <t>Two or more adults, retired, no children</t>
  </si>
  <si>
    <t>Less than high school graduate</t>
  </si>
  <si>
    <t>High school graduate</t>
  </si>
  <si>
    <t>Some college, no degree</t>
  </si>
  <si>
    <t>Associate's degree</t>
  </si>
  <si>
    <t>Bachelor's degree</t>
  </si>
  <si>
    <t>Some grad school or grad degree</t>
  </si>
  <si>
    <t>Working full time</t>
  </si>
  <si>
    <t>Retired</t>
  </si>
  <si>
    <r>
      <t xml:space="preserve">KEY:  </t>
    </r>
    <r>
      <rPr>
        <sz val="10"/>
        <rFont val="Arial"/>
        <family val="2"/>
      </rPr>
      <t xml:space="preserve"> NA = not applicable.</t>
    </r>
  </si>
  <si>
    <r>
      <t xml:space="preserve">
NOTES:  </t>
    </r>
    <r>
      <rPr>
        <sz val="10"/>
        <rFont val="Arial"/>
        <family val="2"/>
      </rPr>
      <t xml:space="preserve">Data may not add to total because of independent rounding.  </t>
    </r>
  </si>
  <si>
    <t>Educational attainment, total  
(Persons 16 years and over)</t>
  </si>
  <si>
    <t>Activity status, total 
(Persons 16 years and over)</t>
  </si>
  <si>
    <t>(Roundtrips to destinations at least 50 miles away)</t>
  </si>
  <si>
    <t>Persons                                 (thousands)</t>
  </si>
  <si>
    <t>Person-miles                  (millions)</t>
  </si>
  <si>
    <t>TABLE F-2  Long-Distance Travel in the US by Selected Traveler Characteristics: 2001</t>
  </si>
  <si>
    <r>
      <t xml:space="preserve">SOURCE:  </t>
    </r>
    <r>
      <rPr>
        <sz val="10"/>
        <rFont val="Arial"/>
        <family val="2"/>
      </rPr>
      <t xml:space="preserve">U.S. Department of Transportation (USDOT), Research and Innovative Technology Administration, Bureau of Transportation Statistics and USDOT, Federal Highway Administration, </t>
    </r>
    <r>
      <rPr>
        <i/>
        <sz val="10"/>
        <rFont val="Arial"/>
        <family val="2"/>
      </rPr>
      <t>2001 National Household Travel Survey Data</t>
    </r>
    <r>
      <rPr>
        <sz val="10"/>
        <rFont val="Arial"/>
        <family val="2"/>
      </rPr>
      <t>, CD-ROM, February 2004.</t>
    </r>
  </si>
  <si>
    <t>Age, total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</si>
</sst>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##0.00_)"/>
    <numFmt numFmtId="167" formatCode="#,##0_W"/>
    <numFmt numFmtId="168" formatCode="0.00000"/>
    <numFmt numFmtId="169" formatCode="0.0000"/>
    <numFmt numFmtId="170" formatCode="0.000"/>
    <numFmt numFmtId="171" formatCode="&quot;(R)&quot;\ #,##0.0;&quot;(R) -&quot;#,##0.0;&quot;(R) &quot;\ 0.0"/>
  </numFmts>
  <fonts count="5">
    <font>
      <sz val="10"/>
      <name val="Arial"/>
      <family val="0"/>
    </font>
    <font>
      <sz val="10"/>
      <name val="Helv"/>
      <family val="0"/>
    </font>
    <font>
      <b/>
      <sz val="10"/>
      <name val="Helv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1" fillId="0" borderId="1" applyNumberFormat="0" applyFill="0">
      <alignment horizontal="right"/>
      <protection/>
    </xf>
    <xf numFmtId="0" fontId="2" fillId="0" borderId="1">
      <alignment horizontal="left"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4" fontId="0" fillId="0" borderId="0" xfId="0" applyNumberFormat="1" applyFont="1" applyFill="1" applyBorder="1" applyAlignment="1">
      <alignment horizontal="right"/>
    </xf>
    <xf numFmtId="164" fontId="0" fillId="0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 quotePrefix="1">
      <alignment/>
    </xf>
    <xf numFmtId="165" fontId="3" fillId="0" borderId="0" xfId="0" applyNumberFormat="1" applyFont="1" applyBorder="1" applyAlignment="1" quotePrefix="1">
      <alignment/>
    </xf>
    <xf numFmtId="3" fontId="3" fillId="0" borderId="0" xfId="0" applyNumberFormat="1" applyFont="1" applyFill="1" applyBorder="1" applyAlignment="1" quotePrefix="1">
      <alignment/>
    </xf>
    <xf numFmtId="165" fontId="3" fillId="0" borderId="0" xfId="0" applyNumberFormat="1" applyFont="1" applyFill="1" applyBorder="1" applyAlignment="1" quotePrefix="1">
      <alignment/>
    </xf>
    <xf numFmtId="164" fontId="3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 quotePrefix="1">
      <alignment/>
    </xf>
    <xf numFmtId="165" fontId="0" fillId="0" borderId="0" xfId="0" applyNumberFormat="1" applyFont="1" applyBorder="1" applyAlignment="1" quotePrefix="1">
      <alignment/>
    </xf>
    <xf numFmtId="3" fontId="0" fillId="0" borderId="0" xfId="0" applyNumberFormat="1" applyFont="1" applyFill="1" applyBorder="1" applyAlignment="1" quotePrefix="1">
      <alignment/>
    </xf>
    <xf numFmtId="165" fontId="0" fillId="0" borderId="0" xfId="0" applyNumberFormat="1" applyFont="1" applyFill="1" applyBorder="1" applyAlignment="1" quotePrefix="1">
      <alignment/>
    </xf>
    <xf numFmtId="164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3" fontId="0" fillId="0" borderId="2" xfId="0" applyNumberFormat="1" applyFont="1" applyBorder="1" applyAlignment="1" quotePrefix="1">
      <alignment/>
    </xf>
    <xf numFmtId="165" fontId="0" fillId="0" borderId="2" xfId="0" applyNumberFormat="1" applyFont="1" applyBorder="1" applyAlignment="1" quotePrefix="1">
      <alignment/>
    </xf>
    <xf numFmtId="165" fontId="0" fillId="0" borderId="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indent="1"/>
    </xf>
    <xf numFmtId="0" fontId="0" fillId="0" borderId="2" xfId="0" applyFont="1" applyFill="1" applyBorder="1" applyAlignment="1">
      <alignment horizontal="left" indent="1"/>
    </xf>
    <xf numFmtId="164" fontId="3" fillId="0" borderId="0" xfId="0" applyNumberFormat="1" applyFont="1" applyBorder="1" applyAlignment="1" quotePrefix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3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 horizontal="left" vertical="top" wrapText="1"/>
    </xf>
    <xf numFmtId="0" fontId="3" fillId="0" borderId="0" xfId="0" applyFont="1" applyFill="1" applyBorder="1" applyAlignment="1">
      <alignment horizontal="center" wrapText="1"/>
    </xf>
    <xf numFmtId="165" fontId="3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K66"/>
  <sheetViews>
    <sheetView tabSelected="1" zoomScaleSheetLayoutView="75" workbookViewId="0" topLeftCell="A1">
      <selection activeCell="A1" sqref="A1:K1"/>
    </sheetView>
  </sheetViews>
  <sheetFormatPr defaultColWidth="9.140625" defaultRowHeight="12.75"/>
  <cols>
    <col min="1" max="1" width="36.140625" style="0" customWidth="1"/>
    <col min="2" max="11" width="10.7109375" style="0" customWidth="1"/>
  </cols>
  <sheetData>
    <row r="1" spans="1:11" ht="12.75">
      <c r="A1" s="30" t="s">
        <v>66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27" customHeight="1">
      <c r="A2" s="31" t="s">
        <v>63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27" customHeight="1">
      <c r="A3" s="28"/>
      <c r="B3" s="32" t="s">
        <v>64</v>
      </c>
      <c r="C3" s="32"/>
      <c r="D3" s="33" t="s">
        <v>0</v>
      </c>
      <c r="E3" s="34"/>
      <c r="F3" s="33" t="s">
        <v>65</v>
      </c>
      <c r="G3" s="34"/>
      <c r="H3" s="33" t="s">
        <v>1</v>
      </c>
      <c r="I3" s="34"/>
      <c r="J3" s="33" t="s">
        <v>2</v>
      </c>
      <c r="K3" s="34"/>
    </row>
    <row r="4" spans="1:11" ht="12.75">
      <c r="A4" s="29"/>
      <c r="B4" s="21" t="s">
        <v>3</v>
      </c>
      <c r="C4" s="21" t="s">
        <v>4</v>
      </c>
      <c r="D4" s="21" t="s">
        <v>3</v>
      </c>
      <c r="E4" s="21" t="s">
        <v>4</v>
      </c>
      <c r="F4" s="21" t="s">
        <v>3</v>
      </c>
      <c r="G4" s="21" t="s">
        <v>4</v>
      </c>
      <c r="H4" s="21" t="s">
        <v>3</v>
      </c>
      <c r="I4" s="21" t="s">
        <v>4</v>
      </c>
      <c r="J4" s="21" t="s">
        <v>3</v>
      </c>
      <c r="K4" s="21" t="s">
        <v>4</v>
      </c>
    </row>
    <row r="5" spans="1:11" ht="12.75">
      <c r="A5" s="3" t="s">
        <v>5</v>
      </c>
      <c r="B5" s="4">
        <v>277208.16899999965</v>
      </c>
      <c r="C5" s="5">
        <v>100</v>
      </c>
      <c r="D5" s="6">
        <v>2617126.3672850565</v>
      </c>
      <c r="E5" s="7">
        <v>100</v>
      </c>
      <c r="F5" s="6">
        <v>1360812.5161395045</v>
      </c>
      <c r="G5" s="7">
        <v>100</v>
      </c>
      <c r="H5" s="6">
        <v>2336093.6924504386</v>
      </c>
      <c r="I5" s="7">
        <v>100</v>
      </c>
      <c r="J5" s="6">
        <v>760324.7251768836</v>
      </c>
      <c r="K5" s="8">
        <v>100</v>
      </c>
    </row>
    <row r="6" spans="1:11" ht="12.75">
      <c r="A6" s="3" t="s">
        <v>68</v>
      </c>
      <c r="B6" s="4">
        <f>SUM(B7:B16)</f>
        <v>277208.1689999997</v>
      </c>
      <c r="C6" s="24">
        <f aca="true" t="shared" si="0" ref="C6:K6">SUM(C7:C16)</f>
        <v>100.00000000000001</v>
      </c>
      <c r="D6" s="4">
        <f t="shared" si="0"/>
        <v>2617126.367285071</v>
      </c>
      <c r="E6" s="24">
        <f t="shared" si="0"/>
        <v>100.00000000000054</v>
      </c>
      <c r="F6" s="4">
        <f t="shared" si="0"/>
        <v>1360812.5161395203</v>
      </c>
      <c r="G6" s="24">
        <f t="shared" si="0"/>
        <v>100.00000000000115</v>
      </c>
      <c r="H6" s="4">
        <f t="shared" si="0"/>
        <v>2336093.6924505145</v>
      </c>
      <c r="I6" s="24">
        <f t="shared" si="0"/>
        <v>100.00000000000327</v>
      </c>
      <c r="J6" s="4">
        <f t="shared" si="0"/>
        <v>760324.7251768888</v>
      </c>
      <c r="K6" s="24">
        <f t="shared" si="0"/>
        <v>100.00000000000064</v>
      </c>
    </row>
    <row r="7" spans="1:11" ht="12.75">
      <c r="A7" s="22" t="s">
        <v>6</v>
      </c>
      <c r="B7" s="9">
        <v>19280.970052849243</v>
      </c>
      <c r="C7" s="10">
        <v>6.95541192830045</v>
      </c>
      <c r="D7" s="11">
        <v>113329.31175666569</v>
      </c>
      <c r="E7" s="12">
        <v>4.33029574625511</v>
      </c>
      <c r="F7" s="11">
        <v>56135.730049649654</v>
      </c>
      <c r="G7" s="12">
        <v>4.125162679198556</v>
      </c>
      <c r="H7" s="11">
        <v>107012.18857864566</v>
      </c>
      <c r="I7" s="12">
        <v>4.5808174956542755</v>
      </c>
      <c r="J7" s="11">
        <v>37219.690991823125</v>
      </c>
      <c r="K7" s="1">
        <v>4.895236174670534</v>
      </c>
    </row>
    <row r="8" spans="1:11" ht="12.75">
      <c r="A8" s="22" t="s">
        <v>7</v>
      </c>
      <c r="B8" s="9">
        <v>52449.89335099197</v>
      </c>
      <c r="C8" s="10">
        <v>18.92076035861412</v>
      </c>
      <c r="D8" s="11">
        <v>337983.9615645826</v>
      </c>
      <c r="E8" s="12">
        <v>12.914315708614366</v>
      </c>
      <c r="F8" s="11">
        <v>169303.06724617784</v>
      </c>
      <c r="G8" s="12">
        <v>12.441322021822266</v>
      </c>
      <c r="H8" s="11">
        <v>297520.2578106689</v>
      </c>
      <c r="I8" s="12">
        <v>12.735801597862537</v>
      </c>
      <c r="J8" s="11">
        <v>101564.74883380346</v>
      </c>
      <c r="K8" s="1">
        <v>13.358075236889766</v>
      </c>
    </row>
    <row r="9" spans="1:11" ht="12.75">
      <c r="A9" s="22" t="s">
        <v>8</v>
      </c>
      <c r="B9" s="9">
        <v>23918.002821805265</v>
      </c>
      <c r="C9" s="10">
        <v>8.628173876724858</v>
      </c>
      <c r="D9" s="11">
        <v>209171.09482810734</v>
      </c>
      <c r="E9" s="12">
        <v>7.992395684167759</v>
      </c>
      <c r="F9" s="11">
        <v>97574.83110869817</v>
      </c>
      <c r="G9" s="12">
        <v>7.170336100781075</v>
      </c>
      <c r="H9" s="11">
        <v>192498.6222533408</v>
      </c>
      <c r="I9" s="12">
        <v>8.240192714677464</v>
      </c>
      <c r="J9" s="11">
        <v>60386.037668928824</v>
      </c>
      <c r="K9" s="1">
        <v>7.942137835236187</v>
      </c>
    </row>
    <row r="10" spans="1:11" ht="12.75">
      <c r="A10" s="22" t="s">
        <v>9</v>
      </c>
      <c r="B10" s="9">
        <v>18432.13279672246</v>
      </c>
      <c r="C10" s="10">
        <v>6.649202605830308</v>
      </c>
      <c r="D10" s="11">
        <v>192382.42978079114</v>
      </c>
      <c r="E10" s="12">
        <v>7.35090334901803</v>
      </c>
      <c r="F10" s="11">
        <v>109392.01799857864</v>
      </c>
      <c r="G10" s="12">
        <v>8.038728090840417</v>
      </c>
      <c r="H10" s="11">
        <v>172074.7207109414</v>
      </c>
      <c r="I10" s="12">
        <v>7.365916926492966</v>
      </c>
      <c r="J10" s="11">
        <v>56290.44446025244</v>
      </c>
      <c r="K10" s="1">
        <v>7.4034741468070635</v>
      </c>
    </row>
    <row r="11" spans="1:11" ht="12.75" customHeight="1">
      <c r="A11" s="22" t="s">
        <v>10</v>
      </c>
      <c r="B11" s="9">
        <v>43114.121916811935</v>
      </c>
      <c r="C11" s="10">
        <v>15.55297669341483</v>
      </c>
      <c r="D11" s="11">
        <v>505463.05500012875</v>
      </c>
      <c r="E11" s="12">
        <v>19.3136663677606</v>
      </c>
      <c r="F11" s="11">
        <v>260672.72302080586</v>
      </c>
      <c r="G11" s="12">
        <v>19.155667656578405</v>
      </c>
      <c r="H11" s="11">
        <v>447665.5807100392</v>
      </c>
      <c r="I11" s="12">
        <v>19.162997706674247</v>
      </c>
      <c r="J11" s="11">
        <v>136738.42350655043</v>
      </c>
      <c r="K11" s="1">
        <v>17.984213715362117</v>
      </c>
    </row>
    <row r="12" spans="1:11" ht="13.5" customHeight="1">
      <c r="A12" s="22" t="s">
        <v>11</v>
      </c>
      <c r="B12" s="9">
        <v>40924.47592001229</v>
      </c>
      <c r="C12" s="10">
        <v>14.763084388040653</v>
      </c>
      <c r="D12" s="11">
        <v>483005.0625545516</v>
      </c>
      <c r="E12" s="12">
        <v>18.455549895957425</v>
      </c>
      <c r="F12" s="11">
        <v>257443.54318404684</v>
      </c>
      <c r="G12" s="12">
        <v>18.918369733575766</v>
      </c>
      <c r="H12" s="11">
        <v>428671.99528574484</v>
      </c>
      <c r="I12" s="12">
        <v>18.34994874867757</v>
      </c>
      <c r="J12" s="11">
        <v>134937.73110789963</v>
      </c>
      <c r="K12" s="1">
        <v>17.74738169622294</v>
      </c>
    </row>
    <row r="13" spans="1:11" ht="13.5" customHeight="1">
      <c r="A13" s="22" t="s">
        <v>12</v>
      </c>
      <c r="B13" s="9">
        <v>30497.750783008145</v>
      </c>
      <c r="C13" s="10">
        <v>11.001750378795</v>
      </c>
      <c r="D13" s="11">
        <v>391161.0227284055</v>
      </c>
      <c r="E13" s="12">
        <v>14.946203118735395</v>
      </c>
      <c r="F13" s="11">
        <v>204614.18122960528</v>
      </c>
      <c r="G13" s="12">
        <v>15.036177195817999</v>
      </c>
      <c r="H13" s="11">
        <v>351977.25011787144</v>
      </c>
      <c r="I13" s="12">
        <v>15.066914963871419</v>
      </c>
      <c r="J13" s="11">
        <v>110108.57790665158</v>
      </c>
      <c r="K13" s="1">
        <v>14.481783146146626</v>
      </c>
    </row>
    <row r="14" spans="1:11" ht="12.75">
      <c r="A14" s="22" t="s">
        <v>13</v>
      </c>
      <c r="B14" s="9">
        <v>11249.633927921735</v>
      </c>
      <c r="C14" s="10">
        <v>4.058189904180547</v>
      </c>
      <c r="D14" s="11">
        <v>123103.4465620359</v>
      </c>
      <c r="E14" s="12">
        <v>4.703763948920068</v>
      </c>
      <c r="F14" s="11">
        <v>67517.32101757929</v>
      </c>
      <c r="G14" s="12">
        <v>4.9615446813437245</v>
      </c>
      <c r="H14" s="11">
        <v>111691.51790768011</v>
      </c>
      <c r="I14" s="12">
        <v>4.781123217302198</v>
      </c>
      <c r="J14" s="11">
        <v>39100.90410234052</v>
      </c>
      <c r="K14" s="1">
        <v>5.142658499398925</v>
      </c>
    </row>
    <row r="15" spans="1:11" ht="12.75">
      <c r="A15" s="22" t="s">
        <v>14</v>
      </c>
      <c r="B15" s="9">
        <v>18344.55015644409</v>
      </c>
      <c r="C15" s="10">
        <v>6.617608067835877</v>
      </c>
      <c r="D15" s="11">
        <v>155190.3549384476</v>
      </c>
      <c r="E15" s="12">
        <v>5.929799832303791</v>
      </c>
      <c r="F15" s="11">
        <v>81499.87815328821</v>
      </c>
      <c r="G15" s="12">
        <v>5.98906000545142</v>
      </c>
      <c r="H15" s="11">
        <v>140226.14658760326</v>
      </c>
      <c r="I15" s="12">
        <v>6.002590865288176</v>
      </c>
      <c r="J15" s="11">
        <v>53741.44409758087</v>
      </c>
      <c r="K15" s="1">
        <v>7.068222605161018</v>
      </c>
    </row>
    <row r="16" spans="1:11" ht="12.75">
      <c r="A16" s="22" t="s">
        <v>15</v>
      </c>
      <c r="B16" s="9">
        <v>18996.637273432545</v>
      </c>
      <c r="C16" s="10">
        <v>6.852841798263373</v>
      </c>
      <c r="D16" s="11">
        <v>106336.62757135504</v>
      </c>
      <c r="E16" s="12">
        <v>4.0631063482680085</v>
      </c>
      <c r="F16" s="11">
        <v>56659.22313109044</v>
      </c>
      <c r="G16" s="12">
        <v>4.163631834591532</v>
      </c>
      <c r="H16" s="11">
        <v>86755.41248797908</v>
      </c>
      <c r="I16" s="12">
        <v>3.713695763502415</v>
      </c>
      <c r="J16" s="11">
        <v>30236.72250105775</v>
      </c>
      <c r="K16" s="1">
        <v>3.976816944105482</v>
      </c>
    </row>
    <row r="17" spans="1:11" ht="12.75">
      <c r="A17" s="22" t="s">
        <v>16</v>
      </c>
      <c r="B17" s="13">
        <v>33.5</v>
      </c>
      <c r="C17" s="14" t="s">
        <v>17</v>
      </c>
      <c r="D17" s="12">
        <v>37.26</v>
      </c>
      <c r="E17" s="14" t="s">
        <v>18</v>
      </c>
      <c r="F17" s="15" t="s">
        <v>18</v>
      </c>
      <c r="G17" s="14" t="s">
        <v>18</v>
      </c>
      <c r="H17" s="16">
        <v>37.35</v>
      </c>
      <c r="I17" s="14" t="s">
        <v>18</v>
      </c>
      <c r="J17" s="17" t="s">
        <v>18</v>
      </c>
      <c r="K17" s="1" t="s">
        <v>18</v>
      </c>
    </row>
    <row r="18" spans="1:11" ht="12.75">
      <c r="A18" s="3" t="s">
        <v>19</v>
      </c>
      <c r="B18" s="4">
        <v>277208.16899999965</v>
      </c>
      <c r="C18" s="5">
        <v>100</v>
      </c>
      <c r="D18" s="6">
        <v>2617126.3672850565</v>
      </c>
      <c r="E18" s="7">
        <v>100</v>
      </c>
      <c r="F18" s="6">
        <v>1360812.5161395045</v>
      </c>
      <c r="G18" s="7">
        <v>100</v>
      </c>
      <c r="H18" s="6">
        <v>2336093.6924504386</v>
      </c>
      <c r="I18" s="7">
        <v>100</v>
      </c>
      <c r="J18" s="6">
        <v>760324.7251768836</v>
      </c>
      <c r="K18" s="8">
        <v>100</v>
      </c>
    </row>
    <row r="19" spans="1:11" ht="12.75">
      <c r="A19" s="22" t="s">
        <v>20</v>
      </c>
      <c r="B19" s="9">
        <v>135291.164529895</v>
      </c>
      <c r="C19" s="10">
        <v>48.804898144937134</v>
      </c>
      <c r="D19" s="11">
        <v>1499966.6458510817</v>
      </c>
      <c r="E19" s="12">
        <v>57.313497147144275</v>
      </c>
      <c r="F19" s="11">
        <v>757454.1150924187</v>
      </c>
      <c r="G19" s="12">
        <v>55.66190096790437</v>
      </c>
      <c r="H19" s="11">
        <v>1347122.9311293173</v>
      </c>
      <c r="I19" s="12">
        <v>57.665620838873835</v>
      </c>
      <c r="J19" s="11">
        <v>429259.1574889104</v>
      </c>
      <c r="K19" s="1">
        <v>56.45734556232491</v>
      </c>
    </row>
    <row r="20" spans="1:11" ht="12.75">
      <c r="A20" s="22" t="s">
        <v>21</v>
      </c>
      <c r="B20" s="9">
        <v>141917.0044701044</v>
      </c>
      <c r="C20" s="10">
        <v>51.19510185506279</v>
      </c>
      <c r="D20" s="11">
        <v>1117159.7214339518</v>
      </c>
      <c r="E20" s="12">
        <v>42.68650285285484</v>
      </c>
      <c r="F20" s="11">
        <v>603358.401047094</v>
      </c>
      <c r="G20" s="12">
        <v>44.33809903209623</v>
      </c>
      <c r="H20" s="11">
        <v>988970.7613211826</v>
      </c>
      <c r="I20" s="12">
        <v>42.334379161128794</v>
      </c>
      <c r="J20" s="11">
        <v>331065.56768797705</v>
      </c>
      <c r="K20" s="1">
        <v>43.54265443767559</v>
      </c>
    </row>
    <row r="21" spans="1:11" ht="12.75">
      <c r="A21" s="3" t="s">
        <v>22</v>
      </c>
      <c r="B21" s="4">
        <v>277208.16899999965</v>
      </c>
      <c r="C21" s="5">
        <v>100</v>
      </c>
      <c r="D21" s="6">
        <v>2617126.3672850565</v>
      </c>
      <c r="E21" s="7">
        <v>100</v>
      </c>
      <c r="F21" s="6">
        <v>1360812.5161395045</v>
      </c>
      <c r="G21" s="7">
        <v>100</v>
      </c>
      <c r="H21" s="6">
        <v>2336093.6924504386</v>
      </c>
      <c r="I21" s="7">
        <v>100</v>
      </c>
      <c r="J21" s="6">
        <v>760324.7251768836</v>
      </c>
      <c r="K21" s="8">
        <v>100</v>
      </c>
    </row>
    <row r="22" spans="1:11" ht="12.75">
      <c r="A22" s="22" t="s">
        <v>23</v>
      </c>
      <c r="B22" s="9">
        <v>193338.4484454707</v>
      </c>
      <c r="C22" s="10">
        <v>69.74485966373919</v>
      </c>
      <c r="D22" s="11">
        <v>2033913.8144804332</v>
      </c>
      <c r="E22" s="12">
        <v>77.71553715957423</v>
      </c>
      <c r="F22" s="11">
        <v>1058411.6952587878</v>
      </c>
      <c r="G22" s="12">
        <v>77.77792184491373</v>
      </c>
      <c r="H22" s="11">
        <v>1821143.3972373402</v>
      </c>
      <c r="I22" s="12">
        <v>77.95677900773994</v>
      </c>
      <c r="J22" s="11">
        <v>595943.5946366161</v>
      </c>
      <c r="K22" s="1">
        <v>78.38014139261017</v>
      </c>
    </row>
    <row r="23" spans="1:11" ht="12.75">
      <c r="A23" s="22" t="s">
        <v>24</v>
      </c>
      <c r="B23" s="9">
        <v>33876.66770570429</v>
      </c>
      <c r="C23" s="10">
        <v>12.220659956707241</v>
      </c>
      <c r="D23" s="11">
        <v>207350.45771533783</v>
      </c>
      <c r="E23" s="12">
        <v>7.922829417306211</v>
      </c>
      <c r="F23" s="11">
        <v>91392.96999081851</v>
      </c>
      <c r="G23" s="12">
        <v>6.7160588917929465</v>
      </c>
      <c r="H23" s="11">
        <v>180399.3986259053</v>
      </c>
      <c r="I23" s="12">
        <v>7.722267270739295</v>
      </c>
      <c r="J23" s="11">
        <v>59362.54768577871</v>
      </c>
      <c r="K23" s="1">
        <v>7.807525616369832</v>
      </c>
    </row>
    <row r="24" spans="1:11" ht="12.75">
      <c r="A24" s="22" t="s">
        <v>25</v>
      </c>
      <c r="B24" s="9">
        <v>7223.100375193951</v>
      </c>
      <c r="C24" s="10">
        <v>2.605659278097955</v>
      </c>
      <c r="D24" s="11">
        <v>49559.22333133259</v>
      </c>
      <c r="E24" s="12">
        <v>1.8936503774078028</v>
      </c>
      <c r="F24" s="11">
        <v>59234.69619677277</v>
      </c>
      <c r="G24" s="12">
        <v>4.352891782978007</v>
      </c>
      <c r="H24" s="11">
        <v>39501.008229674735</v>
      </c>
      <c r="I24" s="12">
        <v>1.6908999993163916</v>
      </c>
      <c r="J24" s="11">
        <v>12067.031696660402</v>
      </c>
      <c r="K24" s="1">
        <v>1.5870892129482048</v>
      </c>
    </row>
    <row r="25" spans="1:11" ht="12.75">
      <c r="A25" s="22" t="s">
        <v>26</v>
      </c>
      <c r="B25" s="9">
        <v>1315.7387898471015</v>
      </c>
      <c r="C25" s="10">
        <v>0.47463925561555265</v>
      </c>
      <c r="D25" s="11">
        <v>12564.672125992363</v>
      </c>
      <c r="E25" s="12">
        <v>0.48009420878773423</v>
      </c>
      <c r="F25" s="11">
        <v>5975.162511767228</v>
      </c>
      <c r="G25" s="12">
        <v>0.4390878567694391</v>
      </c>
      <c r="H25" s="11">
        <v>11687.611610206686</v>
      </c>
      <c r="I25" s="12">
        <v>0.5003057731792855</v>
      </c>
      <c r="J25" s="11">
        <v>3692.777421501924</v>
      </c>
      <c r="K25" s="1">
        <v>0.48568424769335605</v>
      </c>
    </row>
    <row r="26" spans="1:11" ht="12.75">
      <c r="A26" s="22" t="s">
        <v>27</v>
      </c>
      <c r="B26" s="9">
        <v>39471.65767195271</v>
      </c>
      <c r="C26" s="10">
        <v>14.238995125700196</v>
      </c>
      <c r="D26" s="11">
        <v>294628.05767986114</v>
      </c>
      <c r="E26" s="12">
        <v>11.25769322271974</v>
      </c>
      <c r="F26" s="11">
        <v>136479.75477669743</v>
      </c>
      <c r="G26" s="12">
        <v>10.029284207634825</v>
      </c>
      <c r="H26" s="11">
        <v>266199.66277378576</v>
      </c>
      <c r="I26" s="12">
        <v>11.395076474632162</v>
      </c>
      <c r="J26" s="11">
        <v>84114.93426164758</v>
      </c>
      <c r="K26" s="1">
        <v>11.063027608641676</v>
      </c>
    </row>
    <row r="27" spans="1:11" ht="12.75">
      <c r="A27" s="22" t="s">
        <v>28</v>
      </c>
      <c r="B27" s="9">
        <v>1982.5560118339633</v>
      </c>
      <c r="C27" s="10">
        <v>0.7151867201409804</v>
      </c>
      <c r="D27" s="11">
        <v>19110.14195206097</v>
      </c>
      <c r="E27" s="12">
        <v>0.7301956142028163</v>
      </c>
      <c r="F27" s="11">
        <v>9318.237404672986</v>
      </c>
      <c r="G27" s="12">
        <v>0.6847554159119537</v>
      </c>
      <c r="H27" s="11">
        <v>17162.613973564577</v>
      </c>
      <c r="I27" s="12">
        <v>0.7346714743945867</v>
      </c>
      <c r="J27" s="11">
        <v>5143.839474686292</v>
      </c>
      <c r="K27" s="1">
        <v>0.6765319217377309</v>
      </c>
    </row>
    <row r="28" spans="1:11" ht="12.75">
      <c r="A28" s="3" t="s">
        <v>29</v>
      </c>
      <c r="B28" s="4">
        <v>277208.16899999965</v>
      </c>
      <c r="C28" s="5">
        <v>100</v>
      </c>
      <c r="D28" s="6">
        <v>2617126.3672850565</v>
      </c>
      <c r="E28" s="7">
        <v>100</v>
      </c>
      <c r="F28" s="6">
        <v>1360812.5161395045</v>
      </c>
      <c r="G28" s="7">
        <v>100</v>
      </c>
      <c r="H28" s="6">
        <v>2336093.6924504386</v>
      </c>
      <c r="I28" s="7">
        <v>100</v>
      </c>
      <c r="J28" s="6">
        <v>760324.7251768836</v>
      </c>
      <c r="K28" s="8">
        <v>100</v>
      </c>
    </row>
    <row r="29" spans="1:11" ht="12.75">
      <c r="A29" s="22" t="s">
        <v>30</v>
      </c>
      <c r="B29" s="9">
        <v>35043.20799999991</v>
      </c>
      <c r="C29" s="10">
        <v>12.641477387342057</v>
      </c>
      <c r="D29" s="11">
        <v>253100.1540960226</v>
      </c>
      <c r="E29" s="12">
        <v>9.670918349983328</v>
      </c>
      <c r="F29" s="11">
        <v>118515.64601112758</v>
      </c>
      <c r="G29" s="12">
        <v>8.709182536573456</v>
      </c>
      <c r="H29" s="11">
        <v>227265.50755279095</v>
      </c>
      <c r="I29" s="12">
        <v>9.728441469931006</v>
      </c>
      <c r="J29" s="11">
        <v>71465.46739585539</v>
      </c>
      <c r="K29" s="1">
        <v>9.399334919593665</v>
      </c>
    </row>
    <row r="30" spans="1:11" ht="12.75">
      <c r="A30" s="22" t="s">
        <v>31</v>
      </c>
      <c r="B30" s="9">
        <v>242164.96100000263</v>
      </c>
      <c r="C30" s="10">
        <v>87.35852261265899</v>
      </c>
      <c r="D30" s="11">
        <v>2364026.2131889868</v>
      </c>
      <c r="E30" s="12">
        <v>90.32908165001487</v>
      </c>
      <c r="F30" s="11">
        <v>1242296.870128371</v>
      </c>
      <c r="G30" s="12">
        <v>91.29081746342611</v>
      </c>
      <c r="H30" s="11">
        <v>2108828.184897679</v>
      </c>
      <c r="I30" s="12">
        <v>90.27155853007034</v>
      </c>
      <c r="J30" s="11">
        <v>688859.2577810298</v>
      </c>
      <c r="K30" s="1">
        <v>90.60066508040654</v>
      </c>
    </row>
    <row r="31" spans="1:11" ht="12.75">
      <c r="A31" s="3" t="s">
        <v>32</v>
      </c>
      <c r="B31" s="4">
        <v>277208.16899999965</v>
      </c>
      <c r="C31" s="5">
        <v>100</v>
      </c>
      <c r="D31" s="6">
        <v>2617126.3672850565</v>
      </c>
      <c r="E31" s="7">
        <v>100</v>
      </c>
      <c r="F31" s="6">
        <v>1360812.5161395045</v>
      </c>
      <c r="G31" s="7">
        <v>100</v>
      </c>
      <c r="H31" s="6">
        <v>2336093.6924504386</v>
      </c>
      <c r="I31" s="7">
        <v>100</v>
      </c>
      <c r="J31" s="6">
        <v>760324.7251768836</v>
      </c>
      <c r="K31" s="8">
        <v>100</v>
      </c>
    </row>
    <row r="32" spans="1:11" ht="12.75">
      <c r="A32" s="22" t="s">
        <v>33</v>
      </c>
      <c r="B32" s="9">
        <v>58934.600740986156</v>
      </c>
      <c r="C32" s="10">
        <v>21.260051950700714</v>
      </c>
      <c r="D32" s="11">
        <v>327852.484218404</v>
      </c>
      <c r="E32" s="12">
        <v>12.527193501875503</v>
      </c>
      <c r="F32" s="11">
        <v>133902.95895175062</v>
      </c>
      <c r="G32" s="12">
        <v>9.839927055610906</v>
      </c>
      <c r="H32" s="11">
        <v>302353.58335164527</v>
      </c>
      <c r="I32" s="12">
        <v>12.942699358709897</v>
      </c>
      <c r="J32" s="11">
        <v>95773.01845895946</v>
      </c>
      <c r="K32" s="1">
        <v>12.596330921196678</v>
      </c>
    </row>
    <row r="33" spans="1:11" ht="12.75">
      <c r="A33" s="22" t="s">
        <v>34</v>
      </c>
      <c r="B33" s="9">
        <v>54403.925047029064</v>
      </c>
      <c r="C33" s="10">
        <v>19.625657224780102</v>
      </c>
      <c r="D33" s="11">
        <v>454543.12848675635</v>
      </c>
      <c r="E33" s="12">
        <v>17.368023728953077</v>
      </c>
      <c r="F33" s="11">
        <v>188296.41779459466</v>
      </c>
      <c r="G33" s="12">
        <v>13.837058048876097</v>
      </c>
      <c r="H33" s="11">
        <v>422556.27403344493</v>
      </c>
      <c r="I33" s="12">
        <v>18.0881561128743</v>
      </c>
      <c r="J33" s="11">
        <v>138312.28145936847</v>
      </c>
      <c r="K33" s="1">
        <v>18.1912118440172</v>
      </c>
    </row>
    <row r="34" spans="1:11" ht="12.75">
      <c r="A34" s="22" t="s">
        <v>35</v>
      </c>
      <c r="B34" s="9">
        <v>29470.514641789683</v>
      </c>
      <c r="C34" s="10">
        <v>10.631185490709589</v>
      </c>
      <c r="D34" s="11">
        <v>297382.8578177576</v>
      </c>
      <c r="E34" s="12">
        <v>11.36295371653205</v>
      </c>
      <c r="F34" s="11">
        <v>135255.86872399444</v>
      </c>
      <c r="G34" s="12">
        <v>9.93934631845557</v>
      </c>
      <c r="H34" s="11">
        <v>278870.8105315411</v>
      </c>
      <c r="I34" s="12">
        <v>11.937483990165669</v>
      </c>
      <c r="J34" s="11">
        <v>86848.73151985399</v>
      </c>
      <c r="K34" s="1">
        <v>11.422584146484164</v>
      </c>
    </row>
    <row r="35" spans="1:11" ht="12.75">
      <c r="A35" s="22" t="s">
        <v>36</v>
      </c>
      <c r="B35" s="9">
        <v>26622.203717749046</v>
      </c>
      <c r="C35" s="10">
        <v>9.603686577414347</v>
      </c>
      <c r="D35" s="11">
        <v>285397.55953223567</v>
      </c>
      <c r="E35" s="12">
        <v>10.90499729397095</v>
      </c>
      <c r="F35" s="11">
        <v>147926.4046676695</v>
      </c>
      <c r="G35" s="12">
        <v>10.870447097835536</v>
      </c>
      <c r="H35" s="11">
        <v>260465.00041483494</v>
      </c>
      <c r="I35" s="12">
        <v>11.149595637220395</v>
      </c>
      <c r="J35" s="11">
        <v>85858.57858495048</v>
      </c>
      <c r="K35" s="1">
        <v>11.292356507934967</v>
      </c>
    </row>
    <row r="36" spans="1:11" ht="12.75">
      <c r="A36" s="22" t="s">
        <v>37</v>
      </c>
      <c r="B36" s="9">
        <v>25556.917900046246</v>
      </c>
      <c r="C36" s="10">
        <v>9.219395659312726</v>
      </c>
      <c r="D36" s="11">
        <v>305461.3038138623</v>
      </c>
      <c r="E36" s="12">
        <v>11.671629907987228</v>
      </c>
      <c r="F36" s="11">
        <v>134024.35901447508</v>
      </c>
      <c r="G36" s="12">
        <v>9.848848200976974</v>
      </c>
      <c r="H36" s="11">
        <v>281036.59365810367</v>
      </c>
      <c r="I36" s="12">
        <v>12.030193590536651</v>
      </c>
      <c r="J36" s="11">
        <v>83941.44709965939</v>
      </c>
      <c r="K36" s="1">
        <v>11.040210099721676</v>
      </c>
    </row>
    <row r="37" spans="1:11" ht="12.75">
      <c r="A37" s="22" t="s">
        <v>38</v>
      </c>
      <c r="B37" s="9">
        <v>32263.814199936638</v>
      </c>
      <c r="C37" s="10">
        <v>11.638839618733126</v>
      </c>
      <c r="D37" s="11">
        <v>380371.09500059055</v>
      </c>
      <c r="E37" s="12">
        <v>14.533921623172452</v>
      </c>
      <c r="F37" s="11">
        <v>221656.5113754867</v>
      </c>
      <c r="G37" s="12">
        <v>16.288541496098606</v>
      </c>
      <c r="H37" s="11">
        <v>332095.42080215254</v>
      </c>
      <c r="I37" s="12">
        <v>14.2158433917007</v>
      </c>
      <c r="J37" s="11">
        <v>107054.62627883675</v>
      </c>
      <c r="K37" s="1">
        <v>14.080119024661645</v>
      </c>
    </row>
    <row r="38" spans="1:11" ht="12.75">
      <c r="A38" s="22" t="s">
        <v>39</v>
      </c>
      <c r="B38" s="9">
        <v>33587.217080864386</v>
      </c>
      <c r="C38" s="10">
        <v>12.116243616494732</v>
      </c>
      <c r="D38" s="11">
        <v>444802.1195965631</v>
      </c>
      <c r="E38" s="12">
        <v>16.995821262463153</v>
      </c>
      <c r="F38" s="11">
        <v>334526.4143937267</v>
      </c>
      <c r="G38" s="12">
        <v>24.582843736824692</v>
      </c>
      <c r="H38" s="11">
        <v>359642.1599844014</v>
      </c>
      <c r="I38" s="12">
        <v>15.395022945640328</v>
      </c>
      <c r="J38" s="11">
        <v>129050.3874489328</v>
      </c>
      <c r="K38" s="1">
        <v>16.973062058308077</v>
      </c>
    </row>
    <row r="39" spans="1:11" ht="12.75">
      <c r="A39" s="22" t="s">
        <v>28</v>
      </c>
      <c r="B39" s="9">
        <v>16368.975671598624</v>
      </c>
      <c r="C39" s="10">
        <v>5.904939861854737</v>
      </c>
      <c r="D39" s="11">
        <v>121315.81881890653</v>
      </c>
      <c r="E39" s="12">
        <v>4.635458965046331</v>
      </c>
      <c r="F39" s="11">
        <v>65223.581217823645</v>
      </c>
      <c r="G39" s="12">
        <v>4.792988045322859</v>
      </c>
      <c r="H39" s="11">
        <v>99073.84967438836</v>
      </c>
      <c r="I39" s="12">
        <v>4.2410049731552135</v>
      </c>
      <c r="J39" s="11">
        <v>33485.654326328215</v>
      </c>
      <c r="K39" s="1">
        <v>4.404125397676372</v>
      </c>
    </row>
    <row r="40" spans="1:11" ht="12.75">
      <c r="A40" s="3" t="s">
        <v>40</v>
      </c>
      <c r="B40" s="4">
        <v>277208.16899999965</v>
      </c>
      <c r="C40" s="5">
        <v>100</v>
      </c>
      <c r="D40" s="4">
        <v>2617126.3672850565</v>
      </c>
      <c r="E40" s="5">
        <v>100</v>
      </c>
      <c r="F40" s="4">
        <v>1360812.5161395045</v>
      </c>
      <c r="G40" s="7">
        <v>100</v>
      </c>
      <c r="H40" s="4">
        <v>2336093.6924504386</v>
      </c>
      <c r="I40" s="5">
        <v>100</v>
      </c>
      <c r="J40" s="4">
        <v>760324.7251768837</v>
      </c>
      <c r="K40" s="7">
        <v>100</v>
      </c>
    </row>
    <row r="41" spans="1:11" ht="12.75">
      <c r="A41" s="22" t="s">
        <v>41</v>
      </c>
      <c r="B41" s="9">
        <v>13742.73543215242</v>
      </c>
      <c r="C41" s="10">
        <v>4.957550667329879</v>
      </c>
      <c r="D41" s="9">
        <v>139195.0626238475</v>
      </c>
      <c r="E41" s="10">
        <v>5.31862214846909</v>
      </c>
      <c r="F41" s="9">
        <v>84618.85815341982</v>
      </c>
      <c r="G41" s="12">
        <v>6.218259837400339</v>
      </c>
      <c r="H41" s="9">
        <v>119660.91890780955</v>
      </c>
      <c r="I41" s="10">
        <v>5.122265399479402</v>
      </c>
      <c r="J41" s="9">
        <v>38003.34833081717</v>
      </c>
      <c r="K41" s="12">
        <v>4.998304944242867</v>
      </c>
    </row>
    <row r="42" spans="1:11" ht="12.75">
      <c r="A42" s="22" t="s">
        <v>42</v>
      </c>
      <c r="B42" s="9">
        <v>5736.105202982653</v>
      </c>
      <c r="C42" s="10">
        <v>2.0692410413715696</v>
      </c>
      <c r="D42" s="9">
        <v>25736.44528620252</v>
      </c>
      <c r="E42" s="10">
        <v>0.9833856556533371</v>
      </c>
      <c r="F42" s="9">
        <v>15238.754142872678</v>
      </c>
      <c r="G42" s="12">
        <v>1.11982760021223</v>
      </c>
      <c r="H42" s="9">
        <v>21777.18474963447</v>
      </c>
      <c r="I42" s="10">
        <v>0.932205108896611</v>
      </c>
      <c r="J42" s="9">
        <v>6528.033420392385</v>
      </c>
      <c r="K42" s="12">
        <v>0.8585849182891807</v>
      </c>
    </row>
    <row r="43" spans="1:11" ht="12.75">
      <c r="A43" s="22" t="s">
        <v>43</v>
      </c>
      <c r="B43" s="9">
        <v>8241.747141863138</v>
      </c>
      <c r="C43" s="10">
        <v>2.9731256375287947</v>
      </c>
      <c r="D43" s="9">
        <v>70325.00494564226</v>
      </c>
      <c r="E43" s="10">
        <v>2.68710773101093</v>
      </c>
      <c r="F43" s="9">
        <v>31688.699318387145</v>
      </c>
      <c r="G43" s="12">
        <v>2.328660189596504</v>
      </c>
      <c r="H43" s="9">
        <v>63412.967261128244</v>
      </c>
      <c r="I43" s="10">
        <v>2.7144873284004034</v>
      </c>
      <c r="J43" s="9">
        <v>18917.991331163747</v>
      </c>
      <c r="K43" s="12">
        <v>2.488146275495989</v>
      </c>
    </row>
    <row r="44" spans="1:11" ht="12.75">
      <c r="A44" s="22" t="s">
        <v>44</v>
      </c>
      <c r="B44" s="9">
        <v>2613.7477865659216</v>
      </c>
      <c r="C44" s="10">
        <v>0.9428826704475384</v>
      </c>
      <c r="D44" s="9">
        <v>22079.763065084808</v>
      </c>
      <c r="E44" s="10">
        <v>0.8436643847652575</v>
      </c>
      <c r="F44" s="9">
        <v>7677.089887847671</v>
      </c>
      <c r="G44" s="12">
        <v>0.5641548557788727</v>
      </c>
      <c r="H44" s="9">
        <v>18741.447300014795</v>
      </c>
      <c r="I44" s="10">
        <v>0.8022558068018243</v>
      </c>
      <c r="J44" s="9">
        <v>4966.591844742552</v>
      </c>
      <c r="K44" s="12">
        <v>0.6532198257247405</v>
      </c>
    </row>
    <row r="45" spans="1:11" ht="12.75">
      <c r="A45" s="22" t="s">
        <v>45</v>
      </c>
      <c r="B45" s="9">
        <v>8750.371297577916</v>
      </c>
      <c r="C45" s="10">
        <v>3.156606578061531</v>
      </c>
      <c r="D45" s="9">
        <v>42932.043663462544</v>
      </c>
      <c r="E45" s="10">
        <v>1.6404268513789497</v>
      </c>
      <c r="F45" s="9">
        <v>23647.625501008853</v>
      </c>
      <c r="G45" s="12">
        <v>1.7377577895958007</v>
      </c>
      <c r="H45" s="9">
        <v>36141.61279900742</v>
      </c>
      <c r="I45" s="10">
        <v>1.5470960311140936</v>
      </c>
      <c r="J45" s="9">
        <v>11324.75871129689</v>
      </c>
      <c r="K45" s="12">
        <v>1.4894634274404626</v>
      </c>
    </row>
    <row r="46" spans="1:11" ht="12.75">
      <c r="A46" s="22" t="s">
        <v>46</v>
      </c>
      <c r="B46" s="9">
        <v>50160.44904410926</v>
      </c>
      <c r="C46" s="10">
        <v>18.09486683782011</v>
      </c>
      <c r="D46" s="9">
        <v>620148.0243442565</v>
      </c>
      <c r="E46" s="10">
        <v>23.69576158401488</v>
      </c>
      <c r="F46" s="9">
        <v>355432.9862022729</v>
      </c>
      <c r="G46" s="12">
        <v>26.119173801443452</v>
      </c>
      <c r="H46" s="9">
        <v>542463.0162707912</v>
      </c>
      <c r="I46" s="10">
        <v>23.22094434927292</v>
      </c>
      <c r="J46" s="9">
        <v>175693.65852411347</v>
      </c>
      <c r="K46" s="12">
        <v>23.1077134159013</v>
      </c>
    </row>
    <row r="47" spans="1:11" ht="12.75">
      <c r="A47" s="22" t="s">
        <v>47</v>
      </c>
      <c r="B47" s="9">
        <v>69688.00393872375</v>
      </c>
      <c r="C47" s="10">
        <v>25.13923171532648</v>
      </c>
      <c r="D47" s="9">
        <v>593105.5354583339</v>
      </c>
      <c r="E47" s="10">
        <v>22.66247220127957</v>
      </c>
      <c r="F47" s="9">
        <v>291116.5078501638</v>
      </c>
      <c r="G47" s="12">
        <v>21.392844671654963</v>
      </c>
      <c r="H47" s="9">
        <v>536069.869768641</v>
      </c>
      <c r="I47" s="10">
        <v>22.947276108876096</v>
      </c>
      <c r="J47" s="9">
        <v>172395.37569866335</v>
      </c>
      <c r="K47" s="12">
        <v>22.673914182990284</v>
      </c>
    </row>
    <row r="48" spans="1:11" ht="12.75">
      <c r="A48" s="22" t="s">
        <v>48</v>
      </c>
      <c r="B48" s="9">
        <v>64236.8885070797</v>
      </c>
      <c r="C48" s="10">
        <v>23.17279780708042</v>
      </c>
      <c r="D48" s="9">
        <v>590786.5558551105</v>
      </c>
      <c r="E48" s="10">
        <v>22.57386434373737</v>
      </c>
      <c r="F48" s="9">
        <v>292421.81865509984</v>
      </c>
      <c r="G48" s="12">
        <v>21.488766100173205</v>
      </c>
      <c r="H48" s="9">
        <v>530746.2213524798</v>
      </c>
      <c r="I48" s="10">
        <v>22.71938934074836</v>
      </c>
      <c r="J48" s="9">
        <v>167498.1129328243</v>
      </c>
      <c r="K48" s="12">
        <v>22.029812708492038</v>
      </c>
    </row>
    <row r="49" spans="1:11" ht="12.75">
      <c r="A49" s="22" t="s">
        <v>49</v>
      </c>
      <c r="B49" s="9">
        <v>18741.087343626208</v>
      </c>
      <c r="C49" s="10">
        <v>6.760654785619334</v>
      </c>
      <c r="D49" s="9">
        <v>205092.8714836724</v>
      </c>
      <c r="E49" s="10">
        <v>7.83656739114324</v>
      </c>
      <c r="F49" s="9">
        <v>101685.9962576222</v>
      </c>
      <c r="G49" s="12">
        <v>7.472447163118083</v>
      </c>
      <c r="H49" s="9">
        <v>182859.1479136181</v>
      </c>
      <c r="I49" s="10">
        <v>7.8275605342613</v>
      </c>
      <c r="J49" s="9">
        <v>57110.022254552954</v>
      </c>
      <c r="K49" s="12">
        <v>7.5112672735016925</v>
      </c>
    </row>
    <row r="50" spans="1:11" ht="12.75">
      <c r="A50" s="22" t="s">
        <v>50</v>
      </c>
      <c r="B50" s="9">
        <v>35297.03330531852</v>
      </c>
      <c r="C50" s="10">
        <v>12.733042259414285</v>
      </c>
      <c r="D50" s="9">
        <v>307725.06055945763</v>
      </c>
      <c r="E50" s="10">
        <v>11.758127708547914</v>
      </c>
      <c r="F50" s="9">
        <v>157284.18017082734</v>
      </c>
      <c r="G50" s="12">
        <v>11.558107991027859</v>
      </c>
      <c r="H50" s="9">
        <v>284221.30612739077</v>
      </c>
      <c r="I50" s="10">
        <v>12.166519992152269</v>
      </c>
      <c r="J50" s="9">
        <v>107886.83212832235</v>
      </c>
      <c r="K50" s="12">
        <v>14.189573027922156</v>
      </c>
    </row>
    <row r="51" spans="1:11" ht="25.5">
      <c r="A51" s="18" t="s">
        <v>61</v>
      </c>
      <c r="B51" s="4">
        <v>208478.60179576167</v>
      </c>
      <c r="C51" s="5">
        <v>100</v>
      </c>
      <c r="D51" s="6">
        <v>2173472.678403127</v>
      </c>
      <c r="E51" s="7">
        <v>100</v>
      </c>
      <c r="F51" s="6">
        <v>1144890.244917344</v>
      </c>
      <c r="G51" s="7">
        <v>100</v>
      </c>
      <c r="H51" s="6">
        <v>1940042.2183741627</v>
      </c>
      <c r="I51" s="7">
        <v>100</v>
      </c>
      <c r="J51" s="6">
        <v>624049.3129109802</v>
      </c>
      <c r="K51" s="8">
        <v>100</v>
      </c>
    </row>
    <row r="52" spans="1:11" ht="12.75">
      <c r="A52" s="22" t="s">
        <v>51</v>
      </c>
      <c r="B52" s="9">
        <v>30601.030006417484</v>
      </c>
      <c r="C52" s="10">
        <v>14.678259419830585</v>
      </c>
      <c r="D52" s="11">
        <v>183801.39583107806</v>
      </c>
      <c r="E52" s="12">
        <v>8.456577239614479</v>
      </c>
      <c r="F52" s="11">
        <v>84796.85638592693</v>
      </c>
      <c r="G52" s="12">
        <v>7.40654894758483</v>
      </c>
      <c r="H52" s="11">
        <v>162767.78051494888</v>
      </c>
      <c r="I52" s="12">
        <v>8.389909197509896</v>
      </c>
      <c r="J52" s="11">
        <v>49855.89469126528</v>
      </c>
      <c r="K52" s="1">
        <v>7.989095358298577</v>
      </c>
    </row>
    <row r="53" spans="1:11" ht="12.75">
      <c r="A53" s="22" t="s">
        <v>52</v>
      </c>
      <c r="B53" s="9">
        <v>63428.235351668955</v>
      </c>
      <c r="C53" s="10">
        <v>30.424338423857577</v>
      </c>
      <c r="D53" s="11">
        <v>585116.6607443632</v>
      </c>
      <c r="E53" s="12">
        <v>26.920819689081828</v>
      </c>
      <c r="F53" s="11">
        <v>225637.3598943433</v>
      </c>
      <c r="G53" s="12">
        <v>19.708208790846438</v>
      </c>
      <c r="H53" s="11">
        <v>554002.1181701042</v>
      </c>
      <c r="I53" s="12">
        <v>28.55618877378769</v>
      </c>
      <c r="J53" s="11">
        <v>168467.0518621952</v>
      </c>
      <c r="K53" s="1">
        <v>26.995791578770124</v>
      </c>
    </row>
    <row r="54" spans="1:11" ht="12.75">
      <c r="A54" s="22" t="s">
        <v>53</v>
      </c>
      <c r="B54" s="9">
        <v>43376.911345482746</v>
      </c>
      <c r="C54" s="10">
        <v>20.80640937335977</v>
      </c>
      <c r="D54" s="11">
        <v>458952.98258091713</v>
      </c>
      <c r="E54" s="12">
        <v>21.116114646452083</v>
      </c>
      <c r="F54" s="11">
        <v>211461.83886032904</v>
      </c>
      <c r="G54" s="12">
        <v>18.470053334727787</v>
      </c>
      <c r="H54" s="11">
        <v>423516.5312378288</v>
      </c>
      <c r="I54" s="12">
        <v>21.830273961396237</v>
      </c>
      <c r="J54" s="11">
        <v>137884.04564210822</v>
      </c>
      <c r="K54" s="1">
        <v>22.095056078008565</v>
      </c>
    </row>
    <row r="55" spans="1:11" ht="12.75">
      <c r="A55" s="22" t="s">
        <v>54</v>
      </c>
      <c r="B55" s="9">
        <v>13569.931718430824</v>
      </c>
      <c r="C55" s="10">
        <v>6.509028553311555</v>
      </c>
      <c r="D55" s="11">
        <v>162144.79943495741</v>
      </c>
      <c r="E55" s="12">
        <v>7.4601719656345935</v>
      </c>
      <c r="F55" s="11">
        <v>80413.33405236578</v>
      </c>
      <c r="G55" s="12">
        <v>7.023671868055025</v>
      </c>
      <c r="H55" s="11">
        <v>146649.18112741658</v>
      </c>
      <c r="I55" s="12">
        <v>7.5590716397045625</v>
      </c>
      <c r="J55" s="11">
        <v>46527.70223206371</v>
      </c>
      <c r="K55" s="1">
        <v>7.455773329038314</v>
      </c>
    </row>
    <row r="56" spans="1:11" ht="12.75">
      <c r="A56" s="22" t="s">
        <v>55</v>
      </c>
      <c r="B56" s="9">
        <v>33062.65881364553</v>
      </c>
      <c r="C56" s="10">
        <v>15.859017917836827</v>
      </c>
      <c r="D56" s="11">
        <v>437767.4733500318</v>
      </c>
      <c r="E56" s="12">
        <v>20.141383772611494</v>
      </c>
      <c r="F56" s="11">
        <v>285167.70173675846</v>
      </c>
      <c r="G56" s="12">
        <v>24.907863701585324</v>
      </c>
      <c r="H56" s="11">
        <v>369401.9907007683</v>
      </c>
      <c r="I56" s="12">
        <v>19.0409253573019</v>
      </c>
      <c r="J56" s="11">
        <v>126531.65121159615</v>
      </c>
      <c r="K56" s="1">
        <v>20.275905860927647</v>
      </c>
    </row>
    <row r="57" spans="1:11" ht="12.75">
      <c r="A57" s="22" t="s">
        <v>56</v>
      </c>
      <c r="B57" s="9">
        <v>23237.41609066197</v>
      </c>
      <c r="C57" s="10">
        <v>11.146187613742132</v>
      </c>
      <c r="D57" s="11">
        <v>339236.70172149176</v>
      </c>
      <c r="E57" s="12">
        <v>15.608049969633504</v>
      </c>
      <c r="F57" s="11">
        <v>253591.58062526712</v>
      </c>
      <c r="G57" s="12">
        <v>22.14985949535934</v>
      </c>
      <c r="H57" s="11">
        <v>278227.2126680008</v>
      </c>
      <c r="I57" s="12">
        <v>14.341296804415263</v>
      </c>
      <c r="J57" s="11">
        <v>93483.54047526808</v>
      </c>
      <c r="K57" s="1">
        <v>14.980152776580876</v>
      </c>
    </row>
    <row r="58" spans="1:11" ht="12.75">
      <c r="A58" s="22" t="s">
        <v>28</v>
      </c>
      <c r="B58" s="9">
        <v>1202.4184694534767</v>
      </c>
      <c r="C58" s="10">
        <v>0.5767586980612232</v>
      </c>
      <c r="D58" s="11">
        <v>6452.664740337812</v>
      </c>
      <c r="E58" s="12">
        <v>0.29688271697432383</v>
      </c>
      <c r="F58" s="11">
        <v>3821.573362371643</v>
      </c>
      <c r="G58" s="12">
        <v>0.3337938618428479</v>
      </c>
      <c r="H58" s="11">
        <v>5477.403955125896</v>
      </c>
      <c r="I58" s="12">
        <v>0.2823342658860378</v>
      </c>
      <c r="J58" s="11">
        <v>1299.4267964801134</v>
      </c>
      <c r="K58" s="1">
        <v>0.2082250183753467</v>
      </c>
    </row>
    <row r="59" spans="1:11" ht="25.5">
      <c r="A59" s="18" t="s">
        <v>62</v>
      </c>
      <c r="B59" s="4">
        <v>208478.60179576167</v>
      </c>
      <c r="C59" s="5">
        <v>100</v>
      </c>
      <c r="D59" s="6">
        <v>2173472.678403127</v>
      </c>
      <c r="E59" s="7">
        <v>100</v>
      </c>
      <c r="F59" s="6">
        <v>1144890.244917344</v>
      </c>
      <c r="G59" s="7">
        <v>100</v>
      </c>
      <c r="H59" s="6">
        <v>1940042.2183741627</v>
      </c>
      <c r="I59" s="7">
        <v>100</v>
      </c>
      <c r="J59" s="6">
        <v>624049.3129109802</v>
      </c>
      <c r="K59" s="8">
        <v>100</v>
      </c>
    </row>
    <row r="60" spans="1:11" ht="12.75">
      <c r="A60" s="22" t="s">
        <v>57</v>
      </c>
      <c r="B60" s="9">
        <v>115428.25810478187</v>
      </c>
      <c r="C60" s="10">
        <v>55.36695714117577</v>
      </c>
      <c r="D60" s="11">
        <v>1426530.916404764</v>
      </c>
      <c r="E60" s="12">
        <v>65.6337174411988</v>
      </c>
      <c r="F60" s="11">
        <v>716671.0940786365</v>
      </c>
      <c r="G60" s="12">
        <v>62.59736225898028</v>
      </c>
      <c r="H60" s="11">
        <v>1275102.6402183624</v>
      </c>
      <c r="I60" s="12">
        <v>65.72550989570486</v>
      </c>
      <c r="J60" s="11">
        <v>382354.8058404842</v>
      </c>
      <c r="K60" s="1">
        <v>61.26996664044506</v>
      </c>
    </row>
    <row r="61" spans="1:11" ht="12.75">
      <c r="A61" s="22" t="s">
        <v>58</v>
      </c>
      <c r="B61" s="9">
        <v>35610.53888954345</v>
      </c>
      <c r="C61" s="10">
        <v>17.081148176746552</v>
      </c>
      <c r="D61" s="11">
        <v>254290.67794931668</v>
      </c>
      <c r="E61" s="12">
        <v>11.699741178073914</v>
      </c>
      <c r="F61" s="11">
        <v>137387.9408941956</v>
      </c>
      <c r="G61" s="12">
        <v>12.000097083901208</v>
      </c>
      <c r="H61" s="11">
        <v>230254.12251167285</v>
      </c>
      <c r="I61" s="12">
        <v>11.868510918521945</v>
      </c>
      <c r="J61" s="11">
        <v>85956.63378186371</v>
      </c>
      <c r="K61" s="1">
        <v>13.774013047287067</v>
      </c>
    </row>
    <row r="62" spans="1:11" ht="12.75">
      <c r="A62" s="22" t="s">
        <v>27</v>
      </c>
      <c r="B62" s="9">
        <v>57098.17323231715</v>
      </c>
      <c r="C62" s="10">
        <v>27.38802579281206</v>
      </c>
      <c r="D62" s="11">
        <v>491045.6061789014</v>
      </c>
      <c r="E62" s="12">
        <v>22.592674435626108</v>
      </c>
      <c r="F62" s="11">
        <v>289716.6208079892</v>
      </c>
      <c r="G62" s="12">
        <v>25.305187295827245</v>
      </c>
      <c r="H62" s="11">
        <v>433190.6341095539</v>
      </c>
      <c r="I62" s="12">
        <v>22.328928206139036</v>
      </c>
      <c r="J62" s="11">
        <v>155015.47344088295</v>
      </c>
      <c r="K62" s="1">
        <v>24.840260254079585</v>
      </c>
    </row>
    <row r="63" spans="1:11" ht="12.75">
      <c r="A63" s="23" t="s">
        <v>28</v>
      </c>
      <c r="B63" s="19">
        <v>341.63156911748933</v>
      </c>
      <c r="C63" s="20">
        <v>0.16386888926479484</v>
      </c>
      <c r="D63" s="19">
        <v>1605.4778701741207</v>
      </c>
      <c r="E63" s="20">
        <v>0.07386694510251134</v>
      </c>
      <c r="F63" s="19">
        <v>1114.589136547555</v>
      </c>
      <c r="G63" s="20">
        <v>0.09735336129342453</v>
      </c>
      <c r="H63" s="19">
        <v>1494.8215346054671</v>
      </c>
      <c r="I63" s="20">
        <v>0.07705097963580354</v>
      </c>
      <c r="J63" s="19">
        <v>722.3998477503682</v>
      </c>
      <c r="K63" s="2">
        <v>0.11576005818844921</v>
      </c>
    </row>
    <row r="64" spans="1:11" ht="19.5" customHeight="1">
      <c r="A64" s="27" t="s">
        <v>59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ht="18" customHeight="1">
      <c r="A65" s="25" t="s">
        <v>60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</row>
    <row r="66" spans="1:11" ht="39" customHeight="1">
      <c r="A66" s="26" t="s">
        <v>67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</row>
  </sheetData>
  <mergeCells count="11">
    <mergeCell ref="A1:K1"/>
    <mergeCell ref="A2:K2"/>
    <mergeCell ref="B3:C3"/>
    <mergeCell ref="D3:E3"/>
    <mergeCell ref="F3:G3"/>
    <mergeCell ref="H3:I3"/>
    <mergeCell ref="J3:K3"/>
    <mergeCell ref="A65:K65"/>
    <mergeCell ref="A66:K66"/>
    <mergeCell ref="A64:K64"/>
    <mergeCell ref="A3:A4"/>
  </mergeCells>
  <printOptions/>
  <pageMargins left="0.75" right="0.75" top="1.25" bottom="1" header="0.75" footer="0.5"/>
  <pageSetup horizontalDpi="600" verticalDpi="600" orientation="landscape" scale="85" r:id="rId1"/>
  <rowBreaks count="1" manualBreakCount="1">
    <brk id="3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BTS/RITA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shana.retherford</dc:creator>
  <cp:keywords/>
  <dc:description/>
  <cp:lastModifiedBy>luwito.tardia</cp:lastModifiedBy>
  <cp:lastPrinted>2007-03-23T14:14:00Z</cp:lastPrinted>
  <dcterms:created xsi:type="dcterms:W3CDTF">2005-11-30T15:09:23Z</dcterms:created>
  <dcterms:modified xsi:type="dcterms:W3CDTF">2007-03-23T14:14:06Z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977970263</vt:i4>
  </property>
  <property fmtid="{D5CDD505-2E9C-101B-9397-08002B2CF9AE}" pid="3" name="_EmailSubject">
    <vt:lpwstr>final two F tables</vt:lpwstr>
  </property>
  <property fmtid="{D5CDD505-2E9C-101B-9397-08002B2CF9AE}" pid="4" name="_AuthorEmail">
    <vt:lpwstr>Jennifer.Brady@dot.gov</vt:lpwstr>
  </property>
  <property fmtid="{D5CDD505-2E9C-101B-9397-08002B2CF9AE}" pid="5" name="_AuthorEmailDisplayName">
    <vt:lpwstr>Brady, Jennifer &lt;RITA&gt;</vt:lpwstr>
  </property>
  <property fmtid="{D5CDD505-2E9C-101B-9397-08002B2CF9AE}" pid="6" name="_ReviewingToolsShownOnce">
    <vt:lpwstr/>
  </property>
</Properties>
</file>