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480" yWindow="120" windowWidth="14235" windowHeight="9690" activeTab="0"/>
  </bookViews>
  <sheets>
    <sheet name="table_0E_01" sheetId="1" r:id="rId1"/>
  </sheets>
  <definedNames>
    <definedName name="_xlnm.Print_Area" localSheetId="0">'table_0E_01'!$A$1:$F$29</definedName>
  </definedNames>
  <calcPr fullCalcOnLoad="1"/>
</workbook>
</file>

<file path=xl/sharedStrings.xml><?xml version="1.0" encoding="utf-8"?>
<sst xmlns="http://schemas.openxmlformats.org/spreadsheetml/2006/main" count="12" uniqueCount="11">
  <si>
    <t>Thousands of trucks</t>
  </si>
  <si>
    <t>Light-Heavy Trucks (19,501 to 26,000 lb)</t>
  </si>
  <si>
    <t>Heavy Trucks (&gt; 26,000 lb)</t>
  </si>
  <si>
    <t>Total</t>
  </si>
  <si>
    <r>
      <t xml:space="preserve">
KEY:</t>
    </r>
    <r>
      <rPr>
        <sz val="10"/>
        <rFont val="Arial"/>
        <family val="2"/>
      </rPr>
      <t xml:space="preserve"> lb = pound</t>
    </r>
  </si>
  <si>
    <t>TABLE E-1  Number of Trucks by Weight: 1992, 1997, and 2002</t>
  </si>
  <si>
    <r>
      <t>SOURCE</t>
    </r>
    <r>
      <rPr>
        <sz val="10"/>
        <rFont val="Arial"/>
        <family val="2"/>
      </rPr>
      <t xml:space="preserve">: </t>
    </r>
    <r>
      <rPr>
        <b/>
        <sz val="10"/>
        <rFont val="Arial"/>
        <family val="2"/>
      </rPr>
      <t>1992 and 1997—</t>
    </r>
    <r>
      <rPr>
        <sz val="10"/>
        <rFont val="Arial"/>
        <family val="2"/>
      </rPr>
      <t xml:space="preserve">U.S. Census Bureau, </t>
    </r>
    <r>
      <rPr>
        <i/>
        <sz val="10"/>
        <rFont val="Arial"/>
        <family val="2"/>
      </rPr>
      <t>1997 Economic Census: Vehicle Inventory and Use Survey: United States</t>
    </r>
    <r>
      <rPr>
        <sz val="10"/>
        <rFont val="Arial"/>
        <family val="2"/>
      </rPr>
      <t xml:space="preserve">, EC97TV-US (Washington, DC: 1999). </t>
    </r>
    <r>
      <rPr>
        <b/>
        <sz val="10"/>
        <rFont val="Arial"/>
        <family val="2"/>
      </rPr>
      <t>2002—</t>
    </r>
    <r>
      <rPr>
        <sz val="10"/>
        <rFont val="Arial"/>
        <family val="2"/>
      </rPr>
      <t xml:space="preserve">U.S. Census Bureau, </t>
    </r>
    <r>
      <rPr>
        <i/>
        <sz val="10"/>
        <rFont val="Arial"/>
        <family val="2"/>
      </rPr>
      <t>2002 Economic Census: Vehicle Inventory and Use Survey: United States</t>
    </r>
    <r>
      <rPr>
        <sz val="10"/>
        <rFont val="Arial"/>
        <family val="2"/>
      </rPr>
      <t>, EC02TV-US (Washington, DC: 2004).</t>
    </r>
  </si>
  <si>
    <t>Light Trucks (&lt; 10,001 lb)</t>
  </si>
  <si>
    <t>Medium Trucks (10,001 to 19,500 lb)</t>
  </si>
  <si>
    <t>FIGURE E-1  Number of Trucks by Weight: 1992, 1997, and 2002</t>
  </si>
  <si>
    <r>
      <t xml:space="preserve">
NOTES: </t>
    </r>
    <r>
      <rPr>
        <sz val="10"/>
        <rFont val="Arial"/>
        <family val="2"/>
      </rPr>
      <t>Weight is the empty weight of the vehicle plus the average vehicle load.  Data may not add to total because of independent rounding.  Excludes vehicles owned by federal, state, or local governments; ambulances; buses; motor homes; farm tractors; unpowered trailer units; and trucks reported to have been sold, junked, or wrecked prior to July 1 of the year preceding the 1992 and 1997 surveys and January 1, 2002, for the 2002 survey. The definition of Light Trucks in this table differs from the definition in Table E-4.</t>
    </r>
  </si>
</sst>
</file>

<file path=xl/styles.xml><?xml version="1.0" encoding="utf-8"?>
<styleSheet xmlns="http://schemas.openxmlformats.org/spreadsheetml/2006/main">
  <numFmts count="19">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0.0000000"/>
    <numFmt numFmtId="166" formatCode="0.000000"/>
    <numFmt numFmtId="167" formatCode="0.00000"/>
    <numFmt numFmtId="168" formatCode="0.0000"/>
    <numFmt numFmtId="169" formatCode="0.000"/>
    <numFmt numFmtId="170" formatCode="0.0"/>
    <numFmt numFmtId="171" formatCode="&quot;Yes&quot;;&quot;Yes&quot;;&quot;No&quot;"/>
    <numFmt numFmtId="172" formatCode="&quot;True&quot;;&quot;True&quot;;&quot;False&quot;"/>
    <numFmt numFmtId="173" formatCode="&quot;On&quot;;&quot;On&quot;;&quot;Off&quot;"/>
    <numFmt numFmtId="174" formatCode="0.0%"/>
  </numFmts>
  <fonts count="6">
    <font>
      <sz val="10"/>
      <name val="Arial"/>
      <family val="0"/>
    </font>
    <font>
      <b/>
      <sz val="10"/>
      <name val="Arial"/>
      <family val="2"/>
    </font>
    <font>
      <i/>
      <sz val="10"/>
      <name val="Arial"/>
      <family val="2"/>
    </font>
    <font>
      <sz val="9"/>
      <name val="Arial"/>
      <family val="2"/>
    </font>
    <font>
      <sz val="8.75"/>
      <name val="Arial"/>
      <family val="2"/>
    </font>
    <font>
      <sz val="9.75"/>
      <name val="Arial"/>
      <family val="0"/>
    </font>
  </fonts>
  <fills count="2">
    <fill>
      <patternFill/>
    </fill>
    <fill>
      <patternFill patternType="gray125"/>
    </fill>
  </fills>
  <borders count="3">
    <border>
      <left/>
      <right/>
      <top/>
      <bottom/>
      <diagonal/>
    </border>
    <border>
      <left>
        <color indexed="63"/>
      </left>
      <right>
        <color indexed="63"/>
      </right>
      <top>
        <color indexed="63"/>
      </top>
      <bottom style="thin"/>
    </border>
    <border>
      <left>
        <color indexed="63"/>
      </left>
      <right>
        <color indexed="63"/>
      </right>
      <top style="thin"/>
      <bottom>
        <color indexed="63"/>
      </bottom>
    </border>
  </borders>
  <cellStyleXfs count="2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9" fontId="0" fillId="0" borderId="0" applyFont="0" applyFill="0" applyBorder="0" applyAlignment="0" applyProtection="0"/>
  </cellStyleXfs>
  <cellXfs count="18">
    <xf numFmtId="0" fontId="0" fillId="0" borderId="0" xfId="0" applyAlignment="1">
      <alignment/>
    </xf>
    <xf numFmtId="164" fontId="0" fillId="0" borderId="0" xfId="0" applyNumberFormat="1" applyFont="1" applyBorder="1" applyAlignment="1">
      <alignment/>
    </xf>
    <xf numFmtId="0" fontId="0" fillId="0" borderId="0" xfId="0" applyFont="1" applyFill="1" applyBorder="1" applyAlignment="1">
      <alignment horizontal="left" vertical="top" wrapText="1"/>
    </xf>
    <xf numFmtId="0" fontId="0" fillId="0" borderId="1" xfId="0" applyNumberFormat="1" applyFont="1" applyBorder="1" applyAlignment="1">
      <alignment horizontal="center"/>
    </xf>
    <xf numFmtId="164" fontId="0" fillId="0" borderId="1" xfId="0" applyNumberFormat="1" applyFont="1" applyBorder="1" applyAlignment="1">
      <alignment/>
    </xf>
    <xf numFmtId="0" fontId="0" fillId="0" borderId="0" xfId="0" applyFont="1" applyBorder="1" applyAlignment="1">
      <alignment/>
    </xf>
    <xf numFmtId="0" fontId="0" fillId="0" borderId="0" xfId="0" applyNumberFormat="1" applyFont="1" applyBorder="1" applyAlignment="1">
      <alignment horizontal="center"/>
    </xf>
    <xf numFmtId="164" fontId="0" fillId="0" borderId="0" xfId="0" applyNumberFormat="1" applyFont="1" applyFill="1" applyBorder="1" applyAlignment="1">
      <alignment/>
    </xf>
    <xf numFmtId="0" fontId="0" fillId="0" borderId="2" xfId="0" applyNumberFormat="1" applyFont="1" applyBorder="1" applyAlignment="1">
      <alignment horizontal="center"/>
    </xf>
    <xf numFmtId="164" fontId="0" fillId="0" borderId="2" xfId="0" applyNumberFormat="1" applyFont="1" applyBorder="1" applyAlignment="1">
      <alignment/>
    </xf>
    <xf numFmtId="164" fontId="0" fillId="0" borderId="1" xfId="0" applyNumberFormat="1" applyFont="1" applyFill="1" applyBorder="1" applyAlignment="1">
      <alignment/>
    </xf>
    <xf numFmtId="0" fontId="1" fillId="0" borderId="0" xfId="0" applyFont="1" applyBorder="1" applyAlignment="1">
      <alignment horizontal="center" wrapText="1"/>
    </xf>
    <xf numFmtId="9" fontId="0" fillId="0" borderId="0" xfId="19" applyAlignment="1">
      <alignment/>
    </xf>
    <xf numFmtId="0" fontId="1" fillId="0" borderId="2" xfId="0" applyFont="1" applyBorder="1" applyAlignment="1">
      <alignment horizontal="left" wrapText="1"/>
    </xf>
    <xf numFmtId="0" fontId="1" fillId="0" borderId="0" xfId="0" applyFont="1" applyAlignment="1">
      <alignment horizontal="left" wrapText="1"/>
    </xf>
    <xf numFmtId="2" fontId="1" fillId="0" borderId="0" xfId="0" applyNumberFormat="1" applyFont="1" applyAlignment="1">
      <alignment horizontal="left" wrapText="1"/>
    </xf>
    <xf numFmtId="0" fontId="1" fillId="0" borderId="0" xfId="0" applyFont="1" applyBorder="1" applyAlignment="1">
      <alignment horizontal="left" wrapText="1"/>
    </xf>
    <xf numFmtId="0" fontId="0" fillId="0" borderId="0" xfId="0" applyFont="1" applyFill="1" applyBorder="1" applyAlignment="1">
      <alignment horizontal="left" vertical="top" wrapText="1"/>
    </xf>
  </cellXfs>
  <cellStyles count="6">
    <cellStyle name="Normal" xfId="0"/>
    <cellStyle name="Comma" xfId="15"/>
    <cellStyle name="Comma [0]" xfId="16"/>
    <cellStyle name="Currency" xfId="17"/>
    <cellStyle name="Currency [0]" xfId="18"/>
    <cellStyle name="Percent"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3475"/>
          <c:y val="0.07125"/>
          <c:w val="0.962"/>
          <c:h val="0.835"/>
        </c:manualLayout>
      </c:layout>
      <c:barChart>
        <c:barDir val="col"/>
        <c:grouping val="clustered"/>
        <c:varyColors val="0"/>
        <c:ser>
          <c:idx val="0"/>
          <c:order val="0"/>
          <c:tx>
            <c:v>1992</c:v>
          </c:tx>
          <c:spPr>
            <a:pattFill prst="ltUpDiag">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table_0E_01!$C$23:$E$23</c:f>
              <c:strCache/>
            </c:strRef>
          </c:cat>
          <c:val>
            <c:numRef>
              <c:f>table_0E_01!$C$24:$E$24</c:f>
              <c:numCache/>
            </c:numRef>
          </c:val>
        </c:ser>
        <c:ser>
          <c:idx val="1"/>
          <c:order val="1"/>
          <c:tx>
            <c:v>1997</c:v>
          </c:tx>
          <c:spPr>
            <a:solidFill>
              <a:srgbClr val="FFFFFF"/>
            </a:solidFill>
          </c:spPr>
          <c:invertIfNegative val="0"/>
          <c:extLst>
            <c:ext xmlns:c14="http://schemas.microsoft.com/office/drawing/2007/8/2/chart" uri="{6F2FDCE9-48DA-4B69-8628-5D25D57E5C99}">
              <c14:invertSolidFillFmt>
                <c14:spPr>
                  <a:solidFill>
                    <a:srgbClr val="FFFFFF"/>
                  </a:solidFill>
                </c14:spPr>
              </c14:invertSolidFillFmt>
            </c:ext>
          </c:extLst>
          <c:cat>
            <c:strRef>
              <c:f>table_0E_01!$C$23:$E$23</c:f>
              <c:strCache/>
            </c:strRef>
          </c:cat>
          <c:val>
            <c:numRef>
              <c:f>table_0E_01!$C$25:$E$25</c:f>
              <c:numCache/>
            </c:numRef>
          </c:val>
        </c:ser>
        <c:ser>
          <c:idx val="2"/>
          <c:order val="2"/>
          <c:tx>
            <c:v>2002</c:v>
          </c:tx>
          <c:spPr>
            <a:pattFill prst="pct10">
              <a:fgClr>
                <a:srgbClr val="000000"/>
              </a:fgClr>
              <a:bgClr>
                <a:srgbClr val="FFFFFF"/>
              </a:bgClr>
            </a:pattFill>
          </c:spPr>
          <c:invertIfNegative val="0"/>
          <c:extLst>
            <c:ext xmlns:c14="http://schemas.microsoft.com/office/drawing/2007/8/2/chart" uri="{6F2FDCE9-48DA-4B69-8628-5D25D57E5C99}">
              <c14:invertSolidFillFmt>
                <c14:spPr>
                  <a:solidFill>
                    <a:srgbClr val="FFFFFF"/>
                  </a:solidFill>
                </c14:spPr>
              </c14:invertSolidFillFmt>
            </c:ext>
          </c:extLst>
          <c:cat>
            <c:strRef>
              <c:f>table_0E_01!$C$23:$E$23</c:f>
              <c:strCache/>
            </c:strRef>
          </c:cat>
          <c:val>
            <c:numRef>
              <c:f>table_0E_01!$C$26:$E$26</c:f>
              <c:numCache/>
            </c:numRef>
          </c:val>
        </c:ser>
        <c:axId val="39346294"/>
        <c:axId val="18572327"/>
      </c:barChart>
      <c:catAx>
        <c:axId val="39346294"/>
        <c:scaling>
          <c:orientation val="minMax"/>
        </c:scaling>
        <c:axPos val="b"/>
        <c:delete val="0"/>
        <c:numFmt formatCode="General" sourceLinked="1"/>
        <c:majorTickMark val="out"/>
        <c:minorTickMark val="none"/>
        <c:tickLblPos val="nextTo"/>
        <c:txPr>
          <a:bodyPr/>
          <a:lstStyle/>
          <a:p>
            <a:pPr>
              <a:defRPr lang="en-US" cap="none" sz="875" b="0" i="0" u="none" baseline="0">
                <a:latin typeface="Arial"/>
                <a:ea typeface="Arial"/>
                <a:cs typeface="Arial"/>
              </a:defRPr>
            </a:pPr>
          </a:p>
        </c:txPr>
        <c:crossAx val="18572327"/>
        <c:crosses val="autoZero"/>
        <c:auto val="1"/>
        <c:lblOffset val="100"/>
        <c:noMultiLvlLbl val="0"/>
      </c:catAx>
      <c:valAx>
        <c:axId val="18572327"/>
        <c:scaling>
          <c:orientation val="minMax"/>
        </c:scaling>
        <c:axPos val="l"/>
        <c:majorGridlines/>
        <c:delete val="0"/>
        <c:numFmt formatCode="#,##0" sourceLinked="0"/>
        <c:majorTickMark val="out"/>
        <c:minorTickMark val="none"/>
        <c:tickLblPos val="nextTo"/>
        <c:txPr>
          <a:bodyPr/>
          <a:lstStyle/>
          <a:p>
            <a:pPr>
              <a:defRPr lang="en-US" cap="none" sz="875" b="0" i="0" u="none" baseline="0">
                <a:latin typeface="Arial"/>
                <a:ea typeface="Arial"/>
                <a:cs typeface="Arial"/>
              </a:defRPr>
            </a:pPr>
          </a:p>
        </c:txPr>
        <c:crossAx val="39346294"/>
        <c:crossesAt val="1"/>
        <c:crossBetween val="between"/>
        <c:dispUnits/>
      </c:valAx>
      <c:spPr>
        <a:solidFill>
          <a:srgbClr val="FFFFFF"/>
        </a:solidFill>
        <a:ln w="12700">
          <a:solidFill>
            <a:srgbClr val="808080"/>
          </a:solidFill>
        </a:ln>
      </c:spPr>
    </c:plotArea>
    <c:legend>
      <c:legendPos val="b"/>
      <c:layout>
        <c:manualLayout>
          <c:xMode val="edge"/>
          <c:yMode val="edge"/>
          <c:x val="0.40375"/>
          <c:y val="0.9225"/>
        </c:manualLayout>
      </c:layout>
      <c:overlay val="0"/>
      <c:txPr>
        <a:bodyPr vert="horz" rot="0"/>
        <a:lstStyle/>
        <a:p>
          <a:pPr>
            <a:defRPr lang="en-US" cap="none" sz="875" b="0" i="0" u="none" baseline="0">
              <a:latin typeface="Arial"/>
              <a:ea typeface="Arial"/>
              <a:cs typeface="Arial"/>
            </a:defRPr>
          </a:pPr>
        </a:p>
      </c:txPr>
    </c:legend>
    <c:plotVisOnly val="1"/>
    <c:dispBlanksAs val="gap"/>
    <c:showDLblsOverMax val="0"/>
  </c:chart>
  <c:spPr>
    <a:ln w="3175">
      <a:noFill/>
    </a:ln>
  </c:spPr>
  <c:txPr>
    <a:bodyPr vert="horz" rot="0"/>
    <a:lstStyle/>
    <a:p>
      <a:pPr>
        <a:defRPr lang="en-US" cap="none" sz="975" b="0" i="0" u="none" baseline="0">
          <a:latin typeface="Arial"/>
          <a:ea typeface="Arial"/>
          <a:cs typeface="Arial"/>
        </a:defRPr>
      </a:pPr>
    </a:p>
  </c:txPr>
  <c:userShapes r:id="rId1"/>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0.4225</cdr:x>
      <cdr:y>0.155</cdr:y>
    </cdr:from>
    <cdr:to>
      <cdr:x>0.6705</cdr:x>
      <cdr:y>0.37675</cdr:y>
    </cdr:to>
    <cdr:sp>
      <cdr:nvSpPr>
        <cdr:cNvPr id="1" name="TextBox 1"/>
        <cdr:cNvSpPr txBox="1">
          <a:spLocks noChangeArrowheads="1"/>
        </cdr:cNvSpPr>
      </cdr:nvSpPr>
      <cdr:spPr>
        <a:xfrm>
          <a:off x="1914525" y="428625"/>
          <a:ext cx="1123950" cy="619125"/>
        </a:xfrm>
        <a:prstGeom prst="rect">
          <a:avLst/>
        </a:prstGeom>
        <a:solidFill>
          <a:srgbClr val="FFFFFF"/>
        </a:solidFill>
        <a:ln w="9525" cmpd="sng">
          <a:solidFill>
            <a:srgbClr val="000000"/>
          </a:solidFill>
          <a:headEnd type="none"/>
          <a:tailEnd type="none"/>
        </a:ln>
      </cdr:spPr>
      <cdr:txBody>
        <a:bodyPr vertOverflow="clip" wrap="square"/>
        <a:p>
          <a:pPr algn="l">
            <a:defRPr/>
          </a:pPr>
          <a:r>
            <a:rPr lang="en-US" cap="none" sz="900" b="0" i="0" u="none" baseline="0">
              <a:latin typeface="Arial"/>
              <a:ea typeface="Arial"/>
              <a:cs typeface="Arial"/>
            </a:rPr>
            <a:t>Light Trucks
1992: 55,193
1997: 68,099
2002: 79,759</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xdr:row>
      <xdr:rowOff>57150</xdr:rowOff>
    </xdr:from>
    <xdr:to>
      <xdr:col>5</xdr:col>
      <xdr:colOff>590550</xdr:colOff>
      <xdr:row>18</xdr:row>
      <xdr:rowOff>95250</xdr:rowOff>
    </xdr:to>
    <xdr:graphicFrame>
      <xdr:nvGraphicFramePr>
        <xdr:cNvPr id="1" name="Chart 3"/>
        <xdr:cNvGraphicFramePr/>
      </xdr:nvGraphicFramePr>
      <xdr:xfrm>
        <a:off x="0" y="542925"/>
        <a:ext cx="4543425" cy="279082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codeName="Sheet3"/>
  <dimension ref="A1:J29"/>
  <sheetViews>
    <sheetView tabSelected="1" workbookViewId="0" topLeftCell="A1">
      <selection activeCell="A1" sqref="A1:F1"/>
    </sheetView>
  </sheetViews>
  <sheetFormatPr defaultColWidth="9.140625" defaultRowHeight="12.75"/>
  <cols>
    <col min="1" max="1" width="9.7109375" style="0" customWidth="1"/>
    <col min="2" max="2" width="12.28125" style="0" customWidth="1"/>
    <col min="3" max="3" width="12.00390625" style="0" customWidth="1"/>
    <col min="4" max="4" width="12.28125" style="0" customWidth="1"/>
    <col min="5" max="5" width="13.00390625" style="0" customWidth="1"/>
  </cols>
  <sheetData>
    <row r="1" spans="1:6" ht="12.75" customHeight="1">
      <c r="A1" s="16" t="s">
        <v>9</v>
      </c>
      <c r="B1" s="16"/>
      <c r="C1" s="16"/>
      <c r="D1" s="16"/>
      <c r="E1" s="16"/>
      <c r="F1" s="16"/>
    </row>
    <row r="2" spans="1:6" ht="25.5" customHeight="1">
      <c r="A2" s="17" t="s">
        <v>0</v>
      </c>
      <c r="B2" s="17"/>
      <c r="C2" s="17"/>
      <c r="D2" s="17"/>
      <c r="E2" s="17"/>
      <c r="F2" s="17"/>
    </row>
    <row r="3" spans="1:6" ht="25.5" customHeight="1">
      <c r="A3" s="2"/>
      <c r="B3" s="2"/>
      <c r="C3" s="2"/>
      <c r="D3" s="2"/>
      <c r="E3" s="2"/>
      <c r="F3" s="2"/>
    </row>
    <row r="4" spans="1:6" ht="12.75" customHeight="1">
      <c r="A4" s="2"/>
      <c r="B4" s="2"/>
      <c r="C4" s="2"/>
      <c r="D4" s="2"/>
      <c r="E4" s="2"/>
      <c r="F4" s="2"/>
    </row>
    <row r="5" spans="1:6" ht="12.75" customHeight="1">
      <c r="A5" s="2"/>
      <c r="B5" s="2"/>
      <c r="C5" s="2"/>
      <c r="D5" s="2"/>
      <c r="E5" s="2"/>
      <c r="F5" s="2"/>
    </row>
    <row r="6" spans="1:6" ht="12.75" customHeight="1">
      <c r="A6" s="2"/>
      <c r="B6" s="2"/>
      <c r="C6" s="2"/>
      <c r="D6" s="2"/>
      <c r="E6" s="2"/>
      <c r="F6" s="2"/>
    </row>
    <row r="7" spans="1:6" ht="12.75" customHeight="1">
      <c r="A7" s="2"/>
      <c r="B7" s="2"/>
      <c r="C7" s="2"/>
      <c r="D7" s="2"/>
      <c r="E7" s="2"/>
      <c r="F7" s="2"/>
    </row>
    <row r="8" spans="1:6" ht="12.75" customHeight="1">
      <c r="A8" s="2"/>
      <c r="B8" s="2"/>
      <c r="C8" s="2"/>
      <c r="D8" s="2"/>
      <c r="E8" s="2"/>
      <c r="F8" s="2"/>
    </row>
    <row r="9" spans="1:6" ht="12.75" customHeight="1">
      <c r="A9" s="2"/>
      <c r="B9" s="2"/>
      <c r="C9" s="2"/>
      <c r="D9" s="2"/>
      <c r="E9" s="2"/>
      <c r="F9" s="2"/>
    </row>
    <row r="10" spans="1:6" ht="12.75" customHeight="1">
      <c r="A10" s="2"/>
      <c r="B10" s="2"/>
      <c r="C10" s="2"/>
      <c r="D10" s="2"/>
      <c r="E10" s="2"/>
      <c r="F10" s="2"/>
    </row>
    <row r="11" spans="1:6" ht="12.75" customHeight="1">
      <c r="A11" s="2"/>
      <c r="B11" s="2"/>
      <c r="C11" s="2"/>
      <c r="D11" s="2"/>
      <c r="E11" s="2"/>
      <c r="F11" s="2"/>
    </row>
    <row r="12" spans="1:6" ht="12.75" customHeight="1">
      <c r="A12" s="2"/>
      <c r="B12" s="2"/>
      <c r="C12" s="2"/>
      <c r="D12" s="2"/>
      <c r="E12" s="2"/>
      <c r="F12" s="2"/>
    </row>
    <row r="13" spans="1:6" ht="12.75" customHeight="1">
      <c r="A13" s="2"/>
      <c r="B13" s="2"/>
      <c r="C13" s="2"/>
      <c r="D13" s="2"/>
      <c r="E13" s="2"/>
      <c r="F13" s="2"/>
    </row>
    <row r="14" spans="1:6" ht="12.75" customHeight="1">
      <c r="A14" s="2"/>
      <c r="B14" s="2"/>
      <c r="C14" s="2"/>
      <c r="D14" s="2"/>
      <c r="E14" s="2"/>
      <c r="F14" s="2"/>
    </row>
    <row r="15" spans="1:6" ht="12.75" customHeight="1">
      <c r="A15" s="2"/>
      <c r="B15" s="2"/>
      <c r="C15" s="2"/>
      <c r="D15" s="2"/>
      <c r="E15" s="2"/>
      <c r="F15" s="2"/>
    </row>
    <row r="16" spans="1:6" ht="12.75" customHeight="1">
      <c r="A16" s="2"/>
      <c r="B16" s="2"/>
      <c r="C16" s="2"/>
      <c r="D16" s="2"/>
      <c r="E16" s="2"/>
      <c r="F16" s="2"/>
    </row>
    <row r="17" spans="1:6" ht="12.75" customHeight="1">
      <c r="A17" s="2"/>
      <c r="B17" s="2"/>
      <c r="C17" s="2"/>
      <c r="D17" s="2"/>
      <c r="E17" s="2"/>
      <c r="F17" s="2"/>
    </row>
    <row r="18" spans="1:6" ht="12.75" customHeight="1">
      <c r="A18" s="2"/>
      <c r="B18" s="2"/>
      <c r="C18" s="2"/>
      <c r="D18" s="2"/>
      <c r="E18" s="2"/>
      <c r="F18" s="2"/>
    </row>
    <row r="19" spans="1:6" ht="12.75" customHeight="1">
      <c r="A19" s="2"/>
      <c r="B19" s="2"/>
      <c r="C19" s="2"/>
      <c r="D19" s="2"/>
      <c r="E19" s="2"/>
      <c r="F19" s="2"/>
    </row>
    <row r="20" spans="1:6" ht="12.75" customHeight="1">
      <c r="A20" s="2"/>
      <c r="B20" s="2"/>
      <c r="C20" s="2"/>
      <c r="D20" s="2"/>
      <c r="E20" s="2"/>
      <c r="F20" s="2"/>
    </row>
    <row r="21" spans="1:6" ht="12.75" customHeight="1">
      <c r="A21" s="16" t="s">
        <v>5</v>
      </c>
      <c r="B21" s="16"/>
      <c r="C21" s="16"/>
      <c r="D21" s="16"/>
      <c r="E21" s="16"/>
      <c r="F21" s="16"/>
    </row>
    <row r="22" spans="1:6" ht="12.75" customHeight="1">
      <c r="A22" s="17" t="s">
        <v>0</v>
      </c>
      <c r="B22" s="17"/>
      <c r="C22" s="17"/>
      <c r="D22" s="17"/>
      <c r="E22" s="17"/>
      <c r="F22" s="17"/>
    </row>
    <row r="23" spans="1:6" ht="51">
      <c r="A23" s="5"/>
      <c r="B23" s="11" t="s">
        <v>7</v>
      </c>
      <c r="C23" s="11" t="s">
        <v>8</v>
      </c>
      <c r="D23" s="11" t="s">
        <v>1</v>
      </c>
      <c r="E23" s="11" t="s">
        <v>2</v>
      </c>
      <c r="F23" s="11" t="s">
        <v>3</v>
      </c>
    </row>
    <row r="24" spans="1:10" ht="12.75">
      <c r="A24" s="8">
        <v>1992</v>
      </c>
      <c r="B24" s="9">
        <f>50545.7+4647.5</f>
        <v>55193.2</v>
      </c>
      <c r="C24" s="9">
        <f>694.3+282.4+282.3</f>
        <v>1259</v>
      </c>
      <c r="D24" s="9">
        <v>732</v>
      </c>
      <c r="E24" s="9">
        <f>387.3+232.6+338.6+226.7+781.1+33.3+12.3+4.6</f>
        <v>2016.5</v>
      </c>
      <c r="F24" s="9">
        <v>59200.8</v>
      </c>
      <c r="H24" s="12"/>
      <c r="I24" s="12"/>
      <c r="J24" s="12"/>
    </row>
    <row r="25" spans="1:6" ht="12.75">
      <c r="A25" s="6">
        <v>1997</v>
      </c>
      <c r="B25" s="7">
        <f>62798.4+5301.5</f>
        <v>68099.9</v>
      </c>
      <c r="C25" s="1">
        <f>818.9+315.9+300.8</f>
        <v>1435.6</v>
      </c>
      <c r="D25" s="1">
        <v>729.3</v>
      </c>
      <c r="E25" s="1">
        <f>427.7+256.7+399.9+311.4+1069.8+46.3+17.9+5.9</f>
        <v>2535.6000000000004</v>
      </c>
      <c r="F25" s="1">
        <v>72800.3</v>
      </c>
    </row>
    <row r="26" spans="1:6" ht="12.75">
      <c r="A26" s="3">
        <v>2002</v>
      </c>
      <c r="B26" s="10">
        <f>62617.3+14351.6+2790.7</f>
        <v>79759.6</v>
      </c>
      <c r="C26" s="4">
        <f>1142.1+395.9+376.1</f>
        <v>1914.1</v>
      </c>
      <c r="D26" s="10">
        <f>910.3</f>
        <v>910.3</v>
      </c>
      <c r="E26" s="4">
        <f>436.8+228.8+318.4+326.6+1178.7+68.9+26.4+6.3</f>
        <v>2590.9000000000005</v>
      </c>
      <c r="F26" s="4">
        <v>85174.8</v>
      </c>
    </row>
    <row r="27" spans="1:6" ht="24" customHeight="1">
      <c r="A27" s="13" t="s">
        <v>4</v>
      </c>
      <c r="B27" s="13"/>
      <c r="C27" s="13"/>
      <c r="D27" s="13"/>
      <c r="E27" s="13"/>
      <c r="F27" s="13"/>
    </row>
    <row r="28" spans="1:6" ht="105" customHeight="1">
      <c r="A28" s="14" t="s">
        <v>10</v>
      </c>
      <c r="B28" s="14"/>
      <c r="C28" s="14"/>
      <c r="D28" s="14"/>
      <c r="E28" s="14"/>
      <c r="F28" s="14"/>
    </row>
    <row r="29" spans="1:6" ht="63" customHeight="1">
      <c r="A29" s="15" t="s">
        <v>6</v>
      </c>
      <c r="B29" s="15"/>
      <c r="C29" s="15"/>
      <c r="D29" s="15"/>
      <c r="E29" s="15"/>
      <c r="F29" s="15"/>
    </row>
  </sheetData>
  <mergeCells count="7">
    <mergeCell ref="A27:F27"/>
    <mergeCell ref="A28:F28"/>
    <mergeCell ref="A29:F29"/>
    <mergeCell ref="A1:F1"/>
    <mergeCell ref="A2:F2"/>
    <mergeCell ref="A21:F21"/>
    <mergeCell ref="A22:F22"/>
  </mergeCells>
  <printOptions horizontalCentered="1"/>
  <pageMargins left="0.75" right="0.75" top="1" bottom="1" header="0.5" footer="0.5"/>
  <pageSetup horizontalDpi="1200" verticalDpi="1200" orientation="portrait" r:id="rId2"/>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BTS/RITA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shana.retherford</dc:creator>
  <cp:keywords/>
  <dc:description/>
  <cp:lastModifiedBy>luwito.tardia</cp:lastModifiedBy>
  <cp:lastPrinted>2007-03-23T14:31:10Z</cp:lastPrinted>
  <dcterms:created xsi:type="dcterms:W3CDTF">2005-11-30T16:28:25Z</dcterms:created>
  <dcterms:modified xsi:type="dcterms:W3CDTF">2007-03-23T14:31:11Z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2115121586</vt:i4>
  </property>
  <property fmtid="{D5CDD505-2E9C-101B-9397-08002B2CF9AE}" pid="3" name="_EmailSubject">
    <vt:lpwstr>tsar files</vt:lpwstr>
  </property>
  <property fmtid="{D5CDD505-2E9C-101B-9397-08002B2CF9AE}" pid="4" name="_AuthorEmail">
    <vt:lpwstr>Jennifer.Brady@dot.gov</vt:lpwstr>
  </property>
  <property fmtid="{D5CDD505-2E9C-101B-9397-08002B2CF9AE}" pid="5" name="_AuthorEmailDisplayName">
    <vt:lpwstr>Brady, Jennifer &lt;RITA&gt;</vt:lpwstr>
  </property>
  <property fmtid="{D5CDD505-2E9C-101B-9397-08002B2CF9AE}" pid="6" name="_ReviewingToolsShownOnce">
    <vt:lpwstr/>
  </property>
</Properties>
</file>