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B_02" sheetId="1" r:id="rId1"/>
    <sheet name="Index" sheetId="2" r:id="rId2"/>
  </sheets>
  <externalReferences>
    <externalReference r:id="rId5"/>
  </externalReferences>
  <definedNames>
    <definedName name="Eno_TM">'[1]1997  Table 1a Modified'!#REF!</definedName>
    <definedName name="Eno_Tons">'[1]1997  Table 1a Modified'!#REF!</definedName>
    <definedName name="_xlnm.Print_Area" localSheetId="1">'Index'!$A$1:$G$17</definedName>
    <definedName name="_xlnm.Print_Area" localSheetId="0">'table_0B_02'!$A$1:$G$34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<sst xmlns="http://schemas.openxmlformats.org/spreadsheetml/2006/main" count="25" uniqueCount="16">
  <si>
    <t xml:space="preserve">Millions
</t>
  </si>
  <si>
    <t>Passenger car</t>
  </si>
  <si>
    <t>Light truck</t>
  </si>
  <si>
    <t>Bus</t>
  </si>
  <si>
    <t>Amtrak</t>
  </si>
  <si>
    <t>U</t>
  </si>
  <si>
    <r>
      <t>KEY:</t>
    </r>
    <r>
      <rPr>
        <sz val="10"/>
        <rFont val="Arial"/>
        <family val="2"/>
      </rPr>
      <t xml:space="preserve"> U= data are unavailable. </t>
    </r>
  </si>
  <si>
    <t>Air, certificated, domestic, all services</t>
  </si>
  <si>
    <t>Transit (car-miles)</t>
  </si>
  <si>
    <r>
      <t xml:space="preserve">
NOTES: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Passenger car</t>
    </r>
    <r>
      <rPr>
        <sz val="10"/>
        <rFont val="Arial"/>
        <family val="2"/>
      </rPr>
      <t xml:space="preserve"> does not include motorcycle data. Motor bus and demand response are included in both </t>
    </r>
    <r>
      <rPr>
        <i/>
        <sz val="10"/>
        <rFont val="Arial"/>
        <family val="2"/>
      </rPr>
      <t>Bus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Transit,</t>
    </r>
    <r>
      <rPr>
        <sz val="10"/>
        <rFont val="Arial"/>
        <family val="2"/>
      </rPr>
      <t xml:space="preserve"> resulting in some double counting.  </t>
    </r>
    <r>
      <rPr>
        <i/>
        <sz val="10"/>
        <rFont val="Arial"/>
        <family val="2"/>
      </rPr>
      <t>Amtrak</t>
    </r>
    <r>
      <rPr>
        <sz val="10"/>
        <rFont val="Arial"/>
        <family val="2"/>
      </rPr>
      <t xml:space="preserve"> does not include contract commuter passengers.  The data presented here may not be consistent with other sources, particularly data that are revised on an irregular or frequent basis.</t>
    </r>
  </si>
  <si>
    <r>
      <t xml:space="preserve">
SOURCE:</t>
    </r>
    <r>
      <rPr>
        <sz val="10"/>
        <rFont val="Arial"/>
        <family val="2"/>
      </rPr>
      <t xml:space="preserve"> Various sources, as cited in 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2006</t>
    </r>
    <r>
      <rPr>
        <sz val="10"/>
        <rFont val="Arial"/>
        <family val="2"/>
      </rPr>
      <t>, table 1-37, available at http://www.bts.gov/, as of March 2006.</t>
    </r>
  </si>
  <si>
    <r>
      <t>TABLE B-2  U.S. Passenger Miles: 1994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2004</t>
    </r>
  </si>
  <si>
    <r>
      <t xml:space="preserve">
NOTES: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Passenger car</t>
    </r>
    <r>
      <rPr>
        <sz val="10"/>
        <rFont val="Arial"/>
        <family val="2"/>
      </rPr>
      <t xml:space="preserve"> does not include motorcycle data. Motor bus and demand response are included in both </t>
    </r>
    <r>
      <rPr>
        <i/>
        <sz val="10"/>
        <rFont val="Arial"/>
        <family val="2"/>
      </rPr>
      <t>Bus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Transit,</t>
    </r>
    <r>
      <rPr>
        <sz val="10"/>
        <rFont val="Arial"/>
        <family val="2"/>
      </rPr>
      <t xml:space="preserve"> resulting in some double counting.  </t>
    </r>
    <r>
      <rPr>
        <i/>
        <sz val="10"/>
        <rFont val="Arial"/>
        <family val="2"/>
      </rPr>
      <t>Amtrak</t>
    </r>
    <r>
      <rPr>
        <sz val="10"/>
        <rFont val="Arial"/>
        <family val="2"/>
      </rPr>
      <t xml:space="preserve"> does not include contract commuter passengers.  The data presented here may not be consi</t>
    </r>
  </si>
  <si>
    <r>
      <t xml:space="preserve">
SOURCE:</t>
    </r>
    <r>
      <rPr>
        <sz val="10"/>
        <rFont val="Arial"/>
        <family val="2"/>
      </rPr>
      <t xml:space="preserve"> Various sources, as cited in 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2006</t>
    </r>
    <r>
      <rPr>
        <sz val="10"/>
        <rFont val="Arial"/>
        <family val="2"/>
      </rPr>
      <t>, table 1-37, available at http://www.bts.gov/, as of M</t>
    </r>
  </si>
  <si>
    <t>Millions</t>
  </si>
  <si>
    <r>
      <t>FIGURE B-2  Index of U.S. Passenger Miles: 1994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2004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</si>
</sst>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0000"/>
    <numFmt numFmtId="167" formatCode="0.0000"/>
    <numFmt numFmtId="168" formatCode="0.000"/>
    <numFmt numFmtId="169" formatCode="#,##0.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(* #,##0.000_);_(* \(#,##0.000\);_(* &quot;-&quot;??_);_(@_)"/>
    <numFmt numFmtId="178" formatCode="[$-409]dddd\,\ mmmm\ dd\,\ yyyy"/>
    <numFmt numFmtId="179" formatCode="[$-409]h:mm:ss\ AM/PM"/>
    <numFmt numFmtId="180" formatCode="00000"/>
    <numFmt numFmtId="181" formatCode="0.0000000"/>
    <numFmt numFmtId="182" formatCode="0.000000"/>
    <numFmt numFmtId="183" formatCode="[$€-2]\ #,##0.00_);[Red]\([$€-2]\ #,##0.00\)"/>
    <numFmt numFmtId="184" formatCode="&quot;(R) &quot;#,##0;&quot;(R) &quot;\-#,##0;&quot;(R) &quot;0"/>
    <numFmt numFmtId="185" formatCode="&quot;(P)&quot;\ #,##0;&quot;(P) -&quot;#,##0;&quot;(P) &quot;\ 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9" fillId="0" borderId="0" applyNumberFormat="0" applyFill="0" applyBorder="0" applyAlignment="0" applyProtection="0"/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4" fillId="0" borderId="0">
      <alignment horizontal="right"/>
      <protection/>
    </xf>
    <xf numFmtId="49" fontId="14" fillId="0" borderId="0">
      <alignment horizontal="center"/>
      <protection/>
    </xf>
    <xf numFmtId="0" fontId="8" fillId="0" borderId="0">
      <alignment horizontal="right"/>
      <protection/>
    </xf>
    <xf numFmtId="0" fontId="14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14" fillId="0" borderId="1">
      <alignment horizontal="left"/>
      <protection/>
    </xf>
  </cellStyleXfs>
  <cellXfs count="24">
    <xf numFmtId="0" fontId="0" fillId="0" borderId="0" xfId="0" applyAlignment="1">
      <alignment/>
    </xf>
    <xf numFmtId="0" fontId="1" fillId="0" borderId="3" xfId="0" applyFont="1" applyFill="1" applyBorder="1" applyAlignment="1">
      <alignment horizontal="center"/>
    </xf>
    <xf numFmtId="175" fontId="0" fillId="0" borderId="0" xfId="16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26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21" applyNumberFormat="1" applyFont="1" applyFill="1" applyBorder="1" applyAlignment="1">
      <alignment horizontal="left" wrapText="1"/>
      <protection/>
    </xf>
    <xf numFmtId="0" fontId="1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3" fontId="0" fillId="0" borderId="0" xfId="16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0" fillId="0" borderId="0" xfId="21" applyNumberFormat="1" applyFont="1" applyFill="1" applyBorder="1" applyAlignment="1">
      <alignment horizontal="left" wrapText="1"/>
      <protection/>
    </xf>
    <xf numFmtId="0" fontId="1" fillId="0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4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Percent" xfId="35"/>
    <cellStyle name="Reference" xfId="36"/>
    <cellStyle name="Row heading" xfId="37"/>
    <cellStyle name="Source Hed" xfId="38"/>
    <cellStyle name="Source Letter" xfId="39"/>
    <cellStyle name="Source Superscript" xfId="40"/>
    <cellStyle name="Source Text" xfId="41"/>
    <cellStyle name="State" xfId="42"/>
    <cellStyle name="Superscript" xfId="43"/>
    <cellStyle name="Table Data" xfId="44"/>
    <cellStyle name="Table Head Top" xfId="45"/>
    <cellStyle name="Table Hed Side" xfId="46"/>
    <cellStyle name="Table Title" xfId="47"/>
    <cellStyle name="Title Text" xfId="48"/>
    <cellStyle name="Title Text 1" xfId="49"/>
    <cellStyle name="Title Text 2" xfId="50"/>
    <cellStyle name="Title-1" xfId="51"/>
    <cellStyle name="Title-2" xfId="52"/>
    <cellStyle name="Title-3" xfId="53"/>
    <cellStyle name="Wrap" xfId="54"/>
    <cellStyle name="Wrap Bold" xfId="55"/>
    <cellStyle name="Wrap Title" xfId="56"/>
    <cellStyle name="Wrap_NTS99-~11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Index!$B$4:$B$14</c:f>
              <c:numCache>
                <c:ptCount val="11"/>
                <c:pt idx="0">
                  <c:v>100</c:v>
                </c:pt>
                <c:pt idx="1">
                  <c:v>103.98790934065228</c:v>
                </c:pt>
                <c:pt idx="2">
                  <c:v>111.9086300428168</c:v>
                </c:pt>
                <c:pt idx="3">
                  <c:v>116.01780643101553</c:v>
                </c:pt>
                <c:pt idx="4">
                  <c:v>119.27476641288983</c:v>
                </c:pt>
                <c:pt idx="5">
                  <c:v>125.73590560222863</c:v>
                </c:pt>
                <c:pt idx="6">
                  <c:v>132.88628446520204</c:v>
                </c:pt>
                <c:pt idx="7">
                  <c:v>125.25933382938679</c:v>
                </c:pt>
                <c:pt idx="8">
                  <c:v>124.17900149073505</c:v>
                </c:pt>
                <c:pt idx="9">
                  <c:v>130.06178028264748</c:v>
                </c:pt>
                <c:pt idx="10">
                  <c:v>143.32936413327533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Index!$C$4:$C$14</c:f>
              <c:numCache>
                <c:ptCount val="11"/>
                <c:pt idx="0">
                  <c:v>100</c:v>
                </c:pt>
                <c:pt idx="1">
                  <c:v>101.65106013915192</c:v>
                </c:pt>
                <c:pt idx="2">
                  <c:v>103.88158217580823</c:v>
                </c:pt>
                <c:pt idx="3">
                  <c:v>106.1928245651591</c:v>
                </c:pt>
                <c:pt idx="4">
                  <c:v>109.51600503239838</c:v>
                </c:pt>
                <c:pt idx="5">
                  <c:v>110.89580744888838</c:v>
                </c:pt>
                <c:pt idx="6">
                  <c:v>113.09992646269191</c:v>
                </c:pt>
                <c:pt idx="7">
                  <c:v>113.63438765255968</c:v>
                </c:pt>
                <c:pt idx="8">
                  <c:v>116.47506843450167</c:v>
                </c:pt>
                <c:pt idx="9">
                  <c:v>117.43055560494393</c:v>
                </c:pt>
                <c:pt idx="10">
                  <c:v>119.7413534989606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Index!$D$4:$D$14</c:f>
              <c:numCache>
                <c:ptCount val="11"/>
                <c:pt idx="0">
                  <c:v>100</c:v>
                </c:pt>
                <c:pt idx="1">
                  <c:v>98.9642702039571</c:v>
                </c:pt>
                <c:pt idx="2">
                  <c:v>102.28525429490465</c:v>
                </c:pt>
                <c:pt idx="3">
                  <c:v>106.56921583807748</c:v>
                </c:pt>
                <c:pt idx="4">
                  <c:v>108.76587274087916</c:v>
                </c:pt>
                <c:pt idx="5">
                  <c:v>112.86800069493836</c:v>
                </c:pt>
                <c:pt idx="6">
                  <c:v>115.62851504890395</c:v>
                </c:pt>
                <c:pt idx="7">
                  <c:v>132.26683994115652</c:v>
                </c:pt>
                <c:pt idx="8">
                  <c:v>131.94689791109133</c:v>
                </c:pt>
                <c:pt idx="9">
                  <c:v>134.41370532388896</c:v>
                </c:pt>
                <c:pt idx="10">
                  <c:v>138.5450621607736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Index!$E$4:$E$14</c:f>
              <c:numCache>
                <c:ptCount val="11"/>
                <c:pt idx="0">
                  <c:v>100</c:v>
                </c:pt>
                <c:pt idx="1">
                  <c:v>100.17148618910585</c:v>
                </c:pt>
                <c:pt idx="2">
                  <c:v>102.40301462416556</c:v>
                </c:pt>
                <c:pt idx="3">
                  <c:v>106.76303258237594</c:v>
                </c:pt>
                <c:pt idx="4">
                  <c:v>109.33753339564734</c:v>
                </c:pt>
                <c:pt idx="5">
                  <c:v>119.55825746480117</c:v>
                </c:pt>
                <c:pt idx="6">
                  <c:v>118.4351333249921</c:v>
                </c:pt>
                <c:pt idx="7">
                  <c:v>110.4297458618837</c:v>
                </c:pt>
                <c:pt idx="8">
                  <c:v>106.81013608496295</c:v>
                </c:pt>
                <c:pt idx="9">
                  <c:v>105.83641836742204</c:v>
                </c:pt>
                <c:pt idx="10">
                  <c:v>103.56588234428243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Index!$F$4:$F$13</c:f>
              <c:numCache>
                <c:ptCount val="10"/>
                <c:pt idx="0">
                  <c:v>100</c:v>
                </c:pt>
                <c:pt idx="1">
                  <c:v>100.56334470127572</c:v>
                </c:pt>
                <c:pt idx="2">
                  <c:v>104.52949349501073</c:v>
                </c:pt>
                <c:pt idx="3">
                  <c:v>106.9571807502842</c:v>
                </c:pt>
                <c:pt idx="4">
                  <c:v>111.47656940760389</c:v>
                </c:pt>
                <c:pt idx="5">
                  <c:v>115.84438549955792</c:v>
                </c:pt>
                <c:pt idx="6">
                  <c:v>120.41429834533284</c:v>
                </c:pt>
                <c:pt idx="7">
                  <c:v>123.96109637488948</c:v>
                </c:pt>
                <c:pt idx="8">
                  <c:v>122.07654414550966</c:v>
                </c:pt>
                <c:pt idx="9">
                  <c:v>121.18731842869775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Index!$G$4:$G$14</c:f>
              <c:numCache>
                <c:ptCount val="11"/>
                <c:pt idx="0">
                  <c:v>100</c:v>
                </c:pt>
                <c:pt idx="1">
                  <c:v>93.64972133085627</c:v>
                </c:pt>
                <c:pt idx="2">
                  <c:v>85.28964701908461</c:v>
                </c:pt>
                <c:pt idx="3">
                  <c:v>87.2487755446715</c:v>
                </c:pt>
                <c:pt idx="4">
                  <c:v>89.57946292855937</c:v>
                </c:pt>
                <c:pt idx="5">
                  <c:v>90.01857794291504</c:v>
                </c:pt>
                <c:pt idx="6">
                  <c:v>92.8559364972133</c:v>
                </c:pt>
                <c:pt idx="7">
                  <c:v>93.8861678770478</c:v>
                </c:pt>
                <c:pt idx="8">
                  <c:v>92.34926532680291</c:v>
                </c:pt>
                <c:pt idx="9">
                  <c:v>95.92860528626922</c:v>
                </c:pt>
                <c:pt idx="10">
                  <c:v>93.07350949163991</c:v>
                </c:pt>
              </c:numCache>
            </c:numRef>
          </c:val>
          <c:smooth val="0"/>
        </c:ser>
        <c:axId val="48608216"/>
        <c:axId val="27927033"/>
      </c:lineChart>
      <c:catAx>
        <c:axId val="4860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27033"/>
        <c:crosses val="autoZero"/>
        <c:auto val="1"/>
        <c:lblOffset val="100"/>
        <c:noMultiLvlLbl val="0"/>
      </c:catAx>
      <c:valAx>
        <c:axId val="2792703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082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0.094</cdr:y>
    </cdr:from>
    <cdr:to>
      <cdr:x>0.8415</cdr:x>
      <cdr:y>0.1755</cdr:y>
    </cdr:to>
    <cdr:sp>
      <cdr:nvSpPr>
        <cdr:cNvPr id="1" name="TextBox 1"/>
        <cdr:cNvSpPr txBox="1">
          <a:spLocks noChangeArrowheads="1"/>
        </cdr:cNvSpPr>
      </cdr:nvSpPr>
      <cdr:spPr>
        <a:xfrm>
          <a:off x="3819525" y="219075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Light truck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219075</xdr:rowOff>
    </xdr:from>
    <xdr:to>
      <xdr:col>7</xdr:col>
      <xdr:colOff>171450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85750" y="381000"/>
        <a:ext cx="54197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419100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04850"/>
          <a:ext cx="3333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Passenger Miles, Index (1994=100)  </a:t>
          </a:r>
        </a:p>
      </xdr:txBody>
    </xdr:sp>
    <xdr:clientData/>
  </xdr:twoCellAnchor>
  <xdr:twoCellAnchor>
    <xdr:from>
      <xdr:col>2</xdr:col>
      <xdr:colOff>285750</xdr:colOff>
      <xdr:row>6</xdr:row>
      <xdr:rowOff>19050</xdr:rowOff>
    </xdr:from>
    <xdr:to>
      <xdr:col>2</xdr:col>
      <xdr:colOff>771525</xdr:colOff>
      <xdr:row>6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76450" y="115252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Air carrier</a:t>
          </a:r>
        </a:p>
      </xdr:txBody>
    </xdr:sp>
    <xdr:clientData/>
  </xdr:twoCellAnchor>
  <xdr:twoCellAnchor>
    <xdr:from>
      <xdr:col>5</xdr:col>
      <xdr:colOff>314325</xdr:colOff>
      <xdr:row>3</xdr:row>
      <xdr:rowOff>142875</xdr:rowOff>
    </xdr:from>
    <xdr:to>
      <xdr:col>5</xdr:col>
      <xdr:colOff>314325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4419600" y="790575"/>
          <a:ext cx="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552450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76800" y="11715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Transit</a:t>
          </a:r>
        </a:p>
      </xdr:txBody>
    </xdr:sp>
    <xdr:clientData/>
  </xdr:twoCellAnchor>
  <xdr:twoCellAnchor>
    <xdr:from>
      <xdr:col>3</xdr:col>
      <xdr:colOff>495300</xdr:colOff>
      <xdr:row>9</xdr:row>
      <xdr:rowOff>57150</xdr:rowOff>
    </xdr:from>
    <xdr:to>
      <xdr:col>4</xdr:col>
      <xdr:colOff>638175</xdr:colOff>
      <xdr:row>10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95625" y="1676400"/>
          <a:ext cx="933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Passenger car</a:t>
          </a:r>
        </a:p>
      </xdr:txBody>
    </xdr:sp>
    <xdr:clientData/>
  </xdr:twoCellAnchor>
  <xdr:twoCellAnchor>
    <xdr:from>
      <xdr:col>6</xdr:col>
      <xdr:colOff>200025</xdr:colOff>
      <xdr:row>8</xdr:row>
      <xdr:rowOff>104775</xdr:rowOff>
    </xdr:from>
    <xdr:to>
      <xdr:col>6</xdr:col>
      <xdr:colOff>361950</xdr:colOff>
      <xdr:row>9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5019675" y="1562100"/>
          <a:ext cx="1619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161925</xdr:rowOff>
    </xdr:from>
    <xdr:to>
      <xdr:col>6</xdr:col>
      <xdr:colOff>542925</xdr:colOff>
      <xdr:row>8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076825" y="145732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</a:t>
          </a:r>
        </a:p>
      </xdr:txBody>
    </xdr:sp>
    <xdr:clientData/>
  </xdr:twoCellAnchor>
  <xdr:twoCellAnchor>
    <xdr:from>
      <xdr:col>4</xdr:col>
      <xdr:colOff>180975</xdr:colOff>
      <xdr:row>8</xdr:row>
      <xdr:rowOff>114300</xdr:rowOff>
    </xdr:from>
    <xdr:to>
      <xdr:col>4</xdr:col>
      <xdr:colOff>295275</xdr:colOff>
      <xdr:row>9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3571875" y="1571625"/>
          <a:ext cx="11430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10</xdr:row>
      <xdr:rowOff>152400</xdr:rowOff>
    </xdr:from>
    <xdr:to>
      <xdr:col>3</xdr:col>
      <xdr:colOff>723900</xdr:colOff>
      <xdr:row>11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943225" y="1933575"/>
          <a:ext cx="381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Amtrak</a:t>
          </a:r>
        </a:p>
      </xdr:txBody>
    </xdr:sp>
    <xdr:clientData/>
  </xdr:twoCellAnchor>
  <xdr:twoCellAnchor>
    <xdr:from>
      <xdr:col>2</xdr:col>
      <xdr:colOff>742950</xdr:colOff>
      <xdr:row>6</xdr:row>
      <xdr:rowOff>95250</xdr:rowOff>
    </xdr:from>
    <xdr:to>
      <xdr:col>3</xdr:col>
      <xdr:colOff>409575</xdr:colOff>
      <xdr:row>6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2533650" y="12287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tabSelected="1" zoomScaleSheetLayoutView="75" workbookViewId="0" topLeftCell="A1">
      <selection activeCell="A1" sqref="A1:G1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2.140625" style="0" customWidth="1"/>
    <col min="4" max="4" width="11.8515625" style="0" customWidth="1"/>
    <col min="5" max="12" width="10.7109375" style="0" customWidth="1"/>
    <col min="13" max="13" width="10.7109375" style="0" bestFit="1" customWidth="1"/>
  </cols>
  <sheetData>
    <row r="1" spans="1:12" ht="12.75" customHeight="1">
      <c r="A1" s="20" t="s">
        <v>15</v>
      </c>
      <c r="B1" s="20"/>
      <c r="C1" s="20"/>
      <c r="D1" s="20"/>
      <c r="E1" s="20"/>
      <c r="F1" s="20"/>
      <c r="G1" s="20"/>
      <c r="H1" s="10"/>
      <c r="I1" s="10"/>
      <c r="J1" s="10"/>
      <c r="K1" s="10"/>
      <c r="L1" s="10"/>
    </row>
    <row r="2" spans="8:12" ht="25.5" customHeight="1">
      <c r="H2" s="10"/>
      <c r="I2" s="10"/>
      <c r="J2" s="10"/>
      <c r="K2" s="10"/>
      <c r="L2" s="10"/>
    </row>
    <row r="3" spans="1:12" ht="12.75" customHeight="1">
      <c r="A3" s="14"/>
      <c r="B3" s="14"/>
      <c r="C3" s="14"/>
      <c r="D3" s="14"/>
      <c r="E3" s="14"/>
      <c r="F3" s="14"/>
      <c r="G3" s="14"/>
      <c r="H3" s="10"/>
      <c r="I3" s="10"/>
      <c r="J3" s="10"/>
      <c r="K3" s="10"/>
      <c r="L3" s="10"/>
    </row>
    <row r="4" spans="1:12" ht="12.75" customHeight="1">
      <c r="A4" s="14"/>
      <c r="B4" s="14"/>
      <c r="C4" s="14"/>
      <c r="D4" s="14"/>
      <c r="E4" s="14"/>
      <c r="F4" s="14"/>
      <c r="G4" s="14"/>
      <c r="H4" s="10"/>
      <c r="I4" s="10"/>
      <c r="J4" s="10"/>
      <c r="K4" s="10"/>
      <c r="L4" s="10"/>
    </row>
    <row r="5" spans="1:12" ht="12.75" customHeight="1">
      <c r="A5" s="14"/>
      <c r="B5" s="14"/>
      <c r="C5" s="14"/>
      <c r="D5" s="14"/>
      <c r="E5" s="14"/>
      <c r="F5" s="14"/>
      <c r="G5" s="14"/>
      <c r="H5" s="10"/>
      <c r="I5" s="10"/>
      <c r="J5" s="10"/>
      <c r="K5" s="10"/>
      <c r="L5" s="10"/>
    </row>
    <row r="6" spans="1:12" ht="12.75" customHeight="1">
      <c r="A6" s="14"/>
      <c r="B6" s="14"/>
      <c r="C6" s="14"/>
      <c r="D6" s="14"/>
      <c r="E6" s="14"/>
      <c r="F6" s="14"/>
      <c r="G6" s="14"/>
      <c r="H6" s="10"/>
      <c r="I6" s="10"/>
      <c r="J6" s="10"/>
      <c r="K6" s="10"/>
      <c r="L6" s="10"/>
    </row>
    <row r="7" spans="1:12" ht="12.75" customHeight="1">
      <c r="A7" s="14"/>
      <c r="B7" s="14"/>
      <c r="C7" s="14"/>
      <c r="D7" s="14"/>
      <c r="E7" s="14"/>
      <c r="F7" s="14"/>
      <c r="G7" s="14"/>
      <c r="H7" s="10"/>
      <c r="I7" s="10"/>
      <c r="J7" s="10"/>
      <c r="K7" s="10"/>
      <c r="L7" s="10"/>
    </row>
    <row r="8" spans="1:12" ht="12.75" customHeight="1">
      <c r="A8" s="14"/>
      <c r="B8" s="14"/>
      <c r="C8" s="14"/>
      <c r="D8" s="14"/>
      <c r="E8" s="14"/>
      <c r="F8" s="14"/>
      <c r="G8" s="14"/>
      <c r="H8" s="10"/>
      <c r="I8" s="10"/>
      <c r="J8" s="10"/>
      <c r="K8" s="10"/>
      <c r="L8" s="10"/>
    </row>
    <row r="9" spans="1:12" ht="12.75" customHeight="1">
      <c r="A9" s="14"/>
      <c r="B9" s="14"/>
      <c r="C9" s="14"/>
      <c r="D9" s="14"/>
      <c r="E9" s="14"/>
      <c r="F9" s="14"/>
      <c r="G9" s="14"/>
      <c r="H9" s="10"/>
      <c r="I9" s="10"/>
      <c r="J9" s="10"/>
      <c r="K9" s="10"/>
      <c r="L9" s="10"/>
    </row>
    <row r="10" spans="1:12" ht="12.75" customHeight="1">
      <c r="A10" s="14"/>
      <c r="B10" s="14"/>
      <c r="C10" s="14"/>
      <c r="D10" s="14"/>
      <c r="E10" s="14"/>
      <c r="F10" s="14"/>
      <c r="G10" s="14"/>
      <c r="H10" s="10"/>
      <c r="I10" s="10"/>
      <c r="J10" s="10"/>
      <c r="K10" s="10"/>
      <c r="L10" s="10"/>
    </row>
    <row r="11" spans="1:12" ht="12.75" customHeight="1">
      <c r="A11" s="14"/>
      <c r="B11" s="14"/>
      <c r="C11" s="14"/>
      <c r="D11" s="14"/>
      <c r="E11" s="14"/>
      <c r="F11" s="14"/>
      <c r="G11" s="14"/>
      <c r="H11" s="10"/>
      <c r="I11" s="10"/>
      <c r="J11" s="10"/>
      <c r="K11" s="10"/>
      <c r="L11" s="10"/>
    </row>
    <row r="12" spans="1:12" ht="12.75" customHeight="1">
      <c r="A12" s="14"/>
      <c r="B12" s="14"/>
      <c r="C12" s="14"/>
      <c r="D12" s="14"/>
      <c r="E12" s="14"/>
      <c r="F12" s="14"/>
      <c r="G12" s="14"/>
      <c r="H12" s="10"/>
      <c r="I12" s="10"/>
      <c r="J12" s="10"/>
      <c r="K12" s="10"/>
      <c r="L12" s="10"/>
    </row>
    <row r="13" spans="1:12" ht="12.75" customHeight="1">
      <c r="A13" s="14"/>
      <c r="B13" s="14"/>
      <c r="C13" s="14"/>
      <c r="D13" s="14"/>
      <c r="E13" s="14"/>
      <c r="F13" s="14"/>
      <c r="G13" s="14"/>
      <c r="H13" s="10"/>
      <c r="I13" s="10"/>
      <c r="J13" s="10"/>
      <c r="K13" s="10"/>
      <c r="L13" s="10"/>
    </row>
    <row r="14" spans="1:12" ht="12.75" customHeight="1">
      <c r="A14" s="14"/>
      <c r="B14" s="14"/>
      <c r="C14" s="14"/>
      <c r="D14" s="14"/>
      <c r="E14" s="14"/>
      <c r="F14" s="14"/>
      <c r="G14" s="14"/>
      <c r="H14" s="10"/>
      <c r="I14" s="10"/>
      <c r="J14" s="10"/>
      <c r="K14" s="10"/>
      <c r="L14" s="10"/>
    </row>
    <row r="15" spans="1:12" ht="12.75" customHeight="1">
      <c r="A15" s="14"/>
      <c r="B15" s="14"/>
      <c r="C15" s="14"/>
      <c r="D15" s="14"/>
      <c r="E15" s="14"/>
      <c r="F15" s="14"/>
      <c r="G15" s="14"/>
      <c r="H15" s="10"/>
      <c r="I15" s="10"/>
      <c r="J15" s="10"/>
      <c r="K15" s="10"/>
      <c r="L15" s="10"/>
    </row>
    <row r="16" spans="1:12" ht="12.75" customHeight="1">
      <c r="A16" s="14"/>
      <c r="B16" s="14"/>
      <c r="C16" s="14"/>
      <c r="D16" s="14"/>
      <c r="E16" s="14"/>
      <c r="F16" s="14"/>
      <c r="G16" s="14"/>
      <c r="H16" s="10"/>
      <c r="I16" s="10"/>
      <c r="J16" s="10"/>
      <c r="K16" s="10"/>
      <c r="L16" s="10"/>
    </row>
    <row r="17" spans="1:12" ht="12.75" customHeight="1">
      <c r="A17" s="14"/>
      <c r="B17" s="14"/>
      <c r="C17" s="14"/>
      <c r="D17" s="14"/>
      <c r="E17" s="14"/>
      <c r="F17" s="14"/>
      <c r="G17" s="14"/>
      <c r="H17" s="10"/>
      <c r="I17" s="10"/>
      <c r="J17" s="10"/>
      <c r="K17" s="10"/>
      <c r="L17" s="10"/>
    </row>
    <row r="18" spans="1:12" ht="12.75" customHeight="1">
      <c r="A18" s="20" t="s">
        <v>11</v>
      </c>
      <c r="B18" s="20"/>
      <c r="C18" s="20"/>
      <c r="D18" s="20"/>
      <c r="E18" s="20"/>
      <c r="F18" s="20"/>
      <c r="G18" s="20"/>
      <c r="H18" s="10"/>
      <c r="I18" s="10"/>
      <c r="J18" s="10"/>
      <c r="K18" s="10"/>
      <c r="L18" s="10"/>
    </row>
    <row r="19" spans="1:12" ht="12.75" customHeight="1">
      <c r="A19" s="21" t="s">
        <v>14</v>
      </c>
      <c r="B19" s="21"/>
      <c r="C19" s="21"/>
      <c r="D19" s="21"/>
      <c r="E19" s="21"/>
      <c r="F19" s="21"/>
      <c r="G19" s="21"/>
      <c r="H19" s="10"/>
      <c r="I19" s="10"/>
      <c r="J19" s="10"/>
      <c r="K19" s="10"/>
      <c r="L19" s="10"/>
    </row>
    <row r="20" spans="1:12" ht="38.25">
      <c r="A20" s="1"/>
      <c r="B20" s="15" t="s">
        <v>7</v>
      </c>
      <c r="C20" s="15" t="s">
        <v>1</v>
      </c>
      <c r="D20" s="15" t="s">
        <v>2</v>
      </c>
      <c r="E20" s="15" t="s">
        <v>3</v>
      </c>
      <c r="F20" s="15" t="s">
        <v>8</v>
      </c>
      <c r="G20" s="15" t="s">
        <v>4</v>
      </c>
      <c r="H20" s="3"/>
      <c r="I20" s="3"/>
      <c r="J20" s="3"/>
      <c r="K20" s="3"/>
      <c r="L20" s="3"/>
    </row>
    <row r="21" spans="1:7" ht="12.75">
      <c r="A21" s="12">
        <v>1994</v>
      </c>
      <c r="B21" s="17">
        <v>388399</v>
      </c>
      <c r="C21" s="17">
        <v>2249742.4</v>
      </c>
      <c r="D21" s="17">
        <v>1269292.44</v>
      </c>
      <c r="E21" s="17">
        <v>135871</v>
      </c>
      <c r="F21" s="17">
        <v>39585</v>
      </c>
      <c r="G21" s="17">
        <v>5921</v>
      </c>
    </row>
    <row r="22" spans="1:7" ht="12.75">
      <c r="A22" s="12">
        <v>1995</v>
      </c>
      <c r="B22" s="17">
        <v>403888</v>
      </c>
      <c r="C22" s="17">
        <v>2286887</v>
      </c>
      <c r="D22" s="17">
        <v>1256146</v>
      </c>
      <c r="E22" s="17">
        <v>136104</v>
      </c>
      <c r="F22" s="17">
        <v>39808</v>
      </c>
      <c r="G22" s="17">
        <v>5545</v>
      </c>
    </row>
    <row r="23" spans="1:7" ht="12.75">
      <c r="A23" s="12">
        <v>1996</v>
      </c>
      <c r="B23" s="17">
        <v>434652</v>
      </c>
      <c r="C23" s="17">
        <v>2337068</v>
      </c>
      <c r="D23" s="17">
        <v>1298299</v>
      </c>
      <c r="E23" s="17">
        <v>139136</v>
      </c>
      <c r="F23" s="17">
        <v>41378</v>
      </c>
      <c r="G23" s="17">
        <v>5050</v>
      </c>
    </row>
    <row r="24" spans="1:7" ht="12.75">
      <c r="A24" s="12">
        <v>1997</v>
      </c>
      <c r="B24" s="17">
        <v>450612</v>
      </c>
      <c r="C24" s="17">
        <v>2389065</v>
      </c>
      <c r="D24" s="17">
        <v>1352675</v>
      </c>
      <c r="E24" s="17">
        <v>145060</v>
      </c>
      <c r="F24" s="17">
        <v>42339</v>
      </c>
      <c r="G24" s="17">
        <v>5166</v>
      </c>
    </row>
    <row r="25" spans="1:7" ht="12.75">
      <c r="A25" s="12">
        <v>1998</v>
      </c>
      <c r="B25" s="17">
        <v>463262</v>
      </c>
      <c r="C25" s="17">
        <v>2463828</v>
      </c>
      <c r="D25" s="17">
        <v>1380557</v>
      </c>
      <c r="E25" s="17">
        <v>148558</v>
      </c>
      <c r="F25" s="17">
        <v>44128</v>
      </c>
      <c r="G25" s="17">
        <v>5304</v>
      </c>
    </row>
    <row r="26" spans="1:7" ht="12.75">
      <c r="A26" s="12">
        <v>1999</v>
      </c>
      <c r="B26" s="17">
        <v>488357</v>
      </c>
      <c r="C26" s="17">
        <v>2494870</v>
      </c>
      <c r="D26" s="17">
        <v>1432625</v>
      </c>
      <c r="E26" s="17">
        <v>162445</v>
      </c>
      <c r="F26" s="17">
        <v>45857</v>
      </c>
      <c r="G26" s="17">
        <v>5330</v>
      </c>
    </row>
    <row r="27" spans="1:7" ht="12.75">
      <c r="A27" s="12">
        <v>2000</v>
      </c>
      <c r="B27" s="17">
        <v>516129</v>
      </c>
      <c r="C27" s="17">
        <v>2544457</v>
      </c>
      <c r="D27" s="17">
        <v>1467664</v>
      </c>
      <c r="E27" s="17">
        <v>160919</v>
      </c>
      <c r="F27" s="17">
        <v>47666</v>
      </c>
      <c r="G27" s="17">
        <v>5498</v>
      </c>
    </row>
    <row r="28" spans="1:7" ht="12.75">
      <c r="A28" s="12">
        <v>2001</v>
      </c>
      <c r="B28" s="18">
        <v>486506</v>
      </c>
      <c r="C28" s="17">
        <v>2556481</v>
      </c>
      <c r="D28" s="17">
        <v>1678853</v>
      </c>
      <c r="E28" s="18">
        <v>150042</v>
      </c>
      <c r="F28" s="4">
        <v>49070</v>
      </c>
      <c r="G28" s="18">
        <v>5559</v>
      </c>
    </row>
    <row r="29" spans="1:7" ht="12.75">
      <c r="A29" s="13">
        <v>2002</v>
      </c>
      <c r="B29" s="18">
        <v>482310</v>
      </c>
      <c r="C29" s="17">
        <v>2620389</v>
      </c>
      <c r="D29" s="17">
        <v>1674792</v>
      </c>
      <c r="E29" s="18">
        <v>145124</v>
      </c>
      <c r="F29" s="4">
        <v>48324</v>
      </c>
      <c r="G29" s="18">
        <v>5468</v>
      </c>
    </row>
    <row r="30" spans="1:7" ht="12.75">
      <c r="A30" s="11">
        <v>2003</v>
      </c>
      <c r="B30" s="4">
        <v>505158.654</v>
      </c>
      <c r="C30" s="6">
        <v>2641885</v>
      </c>
      <c r="D30" s="6">
        <v>1706103</v>
      </c>
      <c r="E30" s="6">
        <v>143801</v>
      </c>
      <c r="F30" s="4">
        <v>47972</v>
      </c>
      <c r="G30" s="4">
        <v>5679.932719</v>
      </c>
    </row>
    <row r="31" spans="1:7" ht="12.75">
      <c r="A31" s="16">
        <v>2004</v>
      </c>
      <c r="B31" s="5">
        <v>556689.817</v>
      </c>
      <c r="C31" s="5">
        <v>2693872</v>
      </c>
      <c r="D31" s="5">
        <v>1758542</v>
      </c>
      <c r="E31" s="5">
        <v>140716</v>
      </c>
      <c r="F31" s="5" t="s">
        <v>5</v>
      </c>
      <c r="G31" s="5">
        <v>5510.882497</v>
      </c>
    </row>
    <row r="32" spans="1:12" ht="18" customHeight="1">
      <c r="A32" s="22" t="s">
        <v>6</v>
      </c>
      <c r="B32" s="22"/>
      <c r="C32" s="22"/>
      <c r="D32" s="22"/>
      <c r="E32" s="22"/>
      <c r="F32" s="22"/>
      <c r="G32" s="22"/>
      <c r="H32" s="2"/>
      <c r="I32" s="7"/>
      <c r="J32" s="7"/>
      <c r="K32" s="4"/>
      <c r="L32" s="4"/>
    </row>
    <row r="33" spans="1:12" ht="63" customHeight="1">
      <c r="A33" s="23" t="s">
        <v>9</v>
      </c>
      <c r="B33" s="23"/>
      <c r="C33" s="23"/>
      <c r="D33" s="23"/>
      <c r="E33" s="23"/>
      <c r="F33" s="23"/>
      <c r="G33" s="23"/>
      <c r="H33" s="8"/>
      <c r="I33" s="8"/>
      <c r="J33" s="8"/>
      <c r="K33" s="8"/>
      <c r="L33" s="8"/>
    </row>
    <row r="34" spans="1:12" ht="51" customHeight="1">
      <c r="A34" s="19" t="s">
        <v>10</v>
      </c>
      <c r="B34" s="19"/>
      <c r="C34" s="19"/>
      <c r="D34" s="19"/>
      <c r="E34" s="19"/>
      <c r="F34" s="19"/>
      <c r="G34" s="19"/>
      <c r="H34" s="9"/>
      <c r="I34" s="9"/>
      <c r="J34" s="9"/>
      <c r="K34" s="9"/>
      <c r="L34" s="9"/>
    </row>
  </sheetData>
  <mergeCells count="6">
    <mergeCell ref="A34:G34"/>
    <mergeCell ref="A1:G1"/>
    <mergeCell ref="A19:G19"/>
    <mergeCell ref="A32:G32"/>
    <mergeCell ref="A33:G33"/>
    <mergeCell ref="A18:G18"/>
  </mergeCells>
  <dataValidations count="1">
    <dataValidation type="textLength" allowBlank="1" showInputMessage="1" showErrorMessage="1" sqref="H28">
      <formula1>0</formula1>
      <formula2>1000</formula2>
    </dataValidation>
  </dataValidations>
  <printOptions horizontalCentered="1"/>
  <pageMargins left="0.75" right="0.75" top="1.25" bottom="1" header="0.7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17"/>
  <sheetViews>
    <sheetView zoomScaleSheetLayoutView="75" workbookViewId="0" topLeftCell="A1">
      <selection activeCell="C3" sqref="C3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2.140625" style="0" customWidth="1"/>
    <col min="4" max="4" width="11.8515625" style="0" customWidth="1"/>
    <col min="5" max="12" width="10.7109375" style="0" customWidth="1"/>
    <col min="13" max="13" width="10.7109375" style="0" bestFit="1" customWidth="1"/>
  </cols>
  <sheetData>
    <row r="1" spans="1:12" ht="12.75" customHeight="1">
      <c r="A1" s="20" t="s">
        <v>11</v>
      </c>
      <c r="B1" s="20"/>
      <c r="C1" s="20"/>
      <c r="D1" s="20"/>
      <c r="E1" s="20"/>
      <c r="F1" s="20"/>
      <c r="G1" s="20"/>
      <c r="H1" s="10"/>
      <c r="I1" s="10"/>
      <c r="J1" s="10"/>
      <c r="K1" s="10"/>
      <c r="L1" s="10"/>
    </row>
    <row r="2" spans="1:12" ht="25.5" customHeight="1">
      <c r="A2" s="21" t="s">
        <v>0</v>
      </c>
      <c r="B2" s="21"/>
      <c r="C2" s="21"/>
      <c r="D2" s="21"/>
      <c r="E2" s="21"/>
      <c r="F2" s="21"/>
      <c r="G2" s="21"/>
      <c r="H2" s="10"/>
      <c r="I2" s="10"/>
      <c r="J2" s="10"/>
      <c r="K2" s="10"/>
      <c r="L2" s="10"/>
    </row>
    <row r="3" spans="1:12" ht="38.25">
      <c r="A3" s="1"/>
      <c r="B3" s="15" t="s">
        <v>7</v>
      </c>
      <c r="C3" s="15" t="s">
        <v>1</v>
      </c>
      <c r="D3" s="15" t="s">
        <v>2</v>
      </c>
      <c r="E3" s="15" t="s">
        <v>3</v>
      </c>
      <c r="F3" s="15" t="s">
        <v>8</v>
      </c>
      <c r="G3" s="15" t="s">
        <v>4</v>
      </c>
      <c r="H3" s="3"/>
      <c r="I3" s="3"/>
      <c r="J3" s="3"/>
      <c r="K3" s="3"/>
      <c r="L3" s="3"/>
    </row>
    <row r="4" spans="1:7" ht="12.75">
      <c r="A4" s="12">
        <v>1994</v>
      </c>
      <c r="B4" s="17">
        <f>(table_0B_02!B21/table_0B_02!B21)*100</f>
        <v>100</v>
      </c>
      <c r="C4" s="17">
        <f>(table_0B_02!C21/table_0B_02!$C$21)*100</f>
        <v>100</v>
      </c>
      <c r="D4" s="17">
        <f>(table_0B_02!D21/table_0B_02!$D$21)*100</f>
        <v>100</v>
      </c>
      <c r="E4" s="17">
        <f>(table_0B_02!E21/table_0B_02!$E$21)*100</f>
        <v>100</v>
      </c>
      <c r="F4" s="17">
        <f>(table_0B_02!F21/table_0B_02!$F$21)*100</f>
        <v>100</v>
      </c>
      <c r="G4" s="17">
        <f>(table_0B_02!G21/table_0B_02!$G$21)*100</f>
        <v>100</v>
      </c>
    </row>
    <row r="5" spans="1:7" ht="12.75">
      <c r="A5" s="12">
        <v>1995</v>
      </c>
      <c r="B5" s="17">
        <f>(table_0B_02!B22/table_0B_02!$B$21)*100</f>
        <v>103.98790934065228</v>
      </c>
      <c r="C5" s="17">
        <f>(table_0B_02!C22/table_0B_02!$C$21)*100</f>
        <v>101.65106013915192</v>
      </c>
      <c r="D5" s="17">
        <f>(table_0B_02!D22/table_0B_02!$D$21)*100</f>
        <v>98.9642702039571</v>
      </c>
      <c r="E5" s="17">
        <f>(table_0B_02!E22/table_0B_02!$E$21)*100</f>
        <v>100.17148618910585</v>
      </c>
      <c r="F5" s="17">
        <f>(table_0B_02!F22/table_0B_02!$F$21)*100</f>
        <v>100.56334470127572</v>
      </c>
      <c r="G5" s="17">
        <f>(table_0B_02!G22/table_0B_02!$G$21)*100</f>
        <v>93.64972133085627</v>
      </c>
    </row>
    <row r="6" spans="1:7" ht="12.75">
      <c r="A6" s="12">
        <v>1996</v>
      </c>
      <c r="B6" s="17">
        <f>(table_0B_02!B23/table_0B_02!$B$21)*100</f>
        <v>111.9086300428168</v>
      </c>
      <c r="C6" s="17">
        <f>(table_0B_02!C23/table_0B_02!$C$21)*100</f>
        <v>103.88158217580823</v>
      </c>
      <c r="D6" s="17">
        <f>(table_0B_02!D23/table_0B_02!$D$21)*100</f>
        <v>102.28525429490465</v>
      </c>
      <c r="E6" s="17">
        <f>(table_0B_02!E23/table_0B_02!$E$21)*100</f>
        <v>102.40301462416556</v>
      </c>
      <c r="F6" s="17">
        <f>(table_0B_02!F23/table_0B_02!$F$21)*100</f>
        <v>104.52949349501073</v>
      </c>
      <c r="G6" s="17">
        <f>(table_0B_02!G23/table_0B_02!$G$21)*100</f>
        <v>85.28964701908461</v>
      </c>
    </row>
    <row r="7" spans="1:7" ht="12.75">
      <c r="A7" s="12">
        <v>1997</v>
      </c>
      <c r="B7" s="17">
        <f>(table_0B_02!B24/table_0B_02!$B$21)*100</f>
        <v>116.01780643101553</v>
      </c>
      <c r="C7" s="17">
        <f>(table_0B_02!C24/table_0B_02!$C$21)*100</f>
        <v>106.1928245651591</v>
      </c>
      <c r="D7" s="17">
        <f>(table_0B_02!D24/table_0B_02!$D$21)*100</f>
        <v>106.56921583807748</v>
      </c>
      <c r="E7" s="17">
        <f>(table_0B_02!E24/table_0B_02!$E$21)*100</f>
        <v>106.76303258237594</v>
      </c>
      <c r="F7" s="17">
        <f>(table_0B_02!F24/table_0B_02!$F$21)*100</f>
        <v>106.9571807502842</v>
      </c>
      <c r="G7" s="17">
        <f>(table_0B_02!G24/table_0B_02!$G$21)*100</f>
        <v>87.2487755446715</v>
      </c>
    </row>
    <row r="8" spans="1:7" ht="12.75">
      <c r="A8" s="12">
        <v>1998</v>
      </c>
      <c r="B8" s="17">
        <f>(table_0B_02!B25/table_0B_02!$B$21)*100</f>
        <v>119.27476641288983</v>
      </c>
      <c r="C8" s="17">
        <f>(table_0B_02!C25/table_0B_02!$C$21)*100</f>
        <v>109.51600503239838</v>
      </c>
      <c r="D8" s="17">
        <f>(table_0B_02!D25/table_0B_02!$D$21)*100</f>
        <v>108.76587274087916</v>
      </c>
      <c r="E8" s="17">
        <f>(table_0B_02!E25/table_0B_02!$E$21)*100</f>
        <v>109.33753339564734</v>
      </c>
      <c r="F8" s="17">
        <f>(table_0B_02!F25/table_0B_02!$F$21)*100</f>
        <v>111.47656940760389</v>
      </c>
      <c r="G8" s="17">
        <f>(table_0B_02!G25/table_0B_02!$G$21)*100</f>
        <v>89.57946292855937</v>
      </c>
    </row>
    <row r="9" spans="1:7" ht="12.75">
      <c r="A9" s="12">
        <v>1999</v>
      </c>
      <c r="B9" s="17">
        <f>(table_0B_02!B26/table_0B_02!$B$21)*100</f>
        <v>125.73590560222863</v>
      </c>
      <c r="C9" s="17">
        <f>(table_0B_02!C26/table_0B_02!$C$21)*100</f>
        <v>110.89580744888838</v>
      </c>
      <c r="D9" s="17">
        <f>(table_0B_02!D26/table_0B_02!$D$21)*100</f>
        <v>112.86800069493836</v>
      </c>
      <c r="E9" s="17">
        <f>(table_0B_02!E26/table_0B_02!$E$21)*100</f>
        <v>119.55825746480117</v>
      </c>
      <c r="F9" s="17">
        <f>(table_0B_02!F26/table_0B_02!$F$21)*100</f>
        <v>115.84438549955792</v>
      </c>
      <c r="G9" s="17">
        <f>(table_0B_02!G26/table_0B_02!$G$21)*100</f>
        <v>90.01857794291504</v>
      </c>
    </row>
    <row r="10" spans="1:7" ht="12.75">
      <c r="A10" s="12">
        <v>2000</v>
      </c>
      <c r="B10" s="17">
        <f>(table_0B_02!B27/table_0B_02!$B$21)*100</f>
        <v>132.88628446520204</v>
      </c>
      <c r="C10" s="17">
        <f>(table_0B_02!C27/table_0B_02!$C$21)*100</f>
        <v>113.09992646269191</v>
      </c>
      <c r="D10" s="17">
        <f>(table_0B_02!D27/table_0B_02!$D$21)*100</f>
        <v>115.62851504890395</v>
      </c>
      <c r="E10" s="17">
        <f>(table_0B_02!E27/table_0B_02!$E$21)*100</f>
        <v>118.4351333249921</v>
      </c>
      <c r="F10" s="17">
        <f>(table_0B_02!F27/table_0B_02!$F$21)*100</f>
        <v>120.41429834533284</v>
      </c>
      <c r="G10" s="17">
        <f>(table_0B_02!G27/table_0B_02!$G$21)*100</f>
        <v>92.8559364972133</v>
      </c>
    </row>
    <row r="11" spans="1:7" ht="12.75">
      <c r="A11" s="12">
        <v>2001</v>
      </c>
      <c r="B11" s="17">
        <f>(table_0B_02!B28/table_0B_02!$B$21)*100</f>
        <v>125.25933382938679</v>
      </c>
      <c r="C11" s="17">
        <f>(table_0B_02!C28/table_0B_02!$C$21)*100</f>
        <v>113.63438765255968</v>
      </c>
      <c r="D11" s="17">
        <f>(table_0B_02!D28/table_0B_02!$D$21)*100</f>
        <v>132.26683994115652</v>
      </c>
      <c r="E11" s="17">
        <f>(table_0B_02!E28/table_0B_02!$E$21)*100</f>
        <v>110.4297458618837</v>
      </c>
      <c r="F11" s="17">
        <f>(table_0B_02!F28/table_0B_02!$F$21)*100</f>
        <v>123.96109637488948</v>
      </c>
      <c r="G11" s="17">
        <f>(table_0B_02!G28/table_0B_02!$G$21)*100</f>
        <v>93.8861678770478</v>
      </c>
    </row>
    <row r="12" spans="1:7" ht="12.75">
      <c r="A12" s="13">
        <v>2002</v>
      </c>
      <c r="B12" s="17">
        <f>(table_0B_02!B29/table_0B_02!$B$21)*100</f>
        <v>124.17900149073505</v>
      </c>
      <c r="C12" s="17">
        <f>(table_0B_02!C29/table_0B_02!$C$21)*100</f>
        <v>116.47506843450167</v>
      </c>
      <c r="D12" s="17">
        <f>(table_0B_02!D29/table_0B_02!$D$21)*100</f>
        <v>131.94689791109133</v>
      </c>
      <c r="E12" s="17">
        <f>(table_0B_02!E29/table_0B_02!$E$21)*100</f>
        <v>106.81013608496295</v>
      </c>
      <c r="F12" s="17">
        <f>(table_0B_02!F29/table_0B_02!$F$21)*100</f>
        <v>122.07654414550966</v>
      </c>
      <c r="G12" s="17">
        <f>(table_0B_02!G29/table_0B_02!$G$21)*100</f>
        <v>92.34926532680291</v>
      </c>
    </row>
    <row r="13" spans="1:7" ht="12.75">
      <c r="A13" s="11">
        <v>2003</v>
      </c>
      <c r="B13" s="17">
        <f>(table_0B_02!B30/table_0B_02!$B$21)*100</f>
        <v>130.06178028264748</v>
      </c>
      <c r="C13" s="17">
        <f>(table_0B_02!C30/table_0B_02!$C$21)*100</f>
        <v>117.43055560494393</v>
      </c>
      <c r="D13" s="17">
        <f>(table_0B_02!D30/table_0B_02!$D$21)*100</f>
        <v>134.41370532388896</v>
      </c>
      <c r="E13" s="17">
        <f>(table_0B_02!E30/table_0B_02!$E$21)*100</f>
        <v>105.83641836742204</v>
      </c>
      <c r="F13" s="17">
        <f>(table_0B_02!F30/table_0B_02!$F$21)*100</f>
        <v>121.18731842869775</v>
      </c>
      <c r="G13" s="17">
        <f>(table_0B_02!G30/table_0B_02!$G$21)*100</f>
        <v>95.92860528626922</v>
      </c>
    </row>
    <row r="14" spans="1:7" ht="12.75">
      <c r="A14" s="16">
        <v>2004</v>
      </c>
      <c r="B14" s="17">
        <f>(table_0B_02!B31/table_0B_02!$B$21)*100</f>
        <v>143.32936413327533</v>
      </c>
      <c r="C14" s="17">
        <f>(table_0B_02!C31/table_0B_02!$C$21)*100</f>
        <v>119.7413534989606</v>
      </c>
      <c r="D14" s="17">
        <f>(table_0B_02!D31/table_0B_02!$D$21)*100</f>
        <v>138.5450621607736</v>
      </c>
      <c r="E14" s="17">
        <f>(table_0B_02!E31/table_0B_02!$E$21)*100</f>
        <v>103.56588234428243</v>
      </c>
      <c r="F14" s="17" t="s">
        <v>5</v>
      </c>
      <c r="G14" s="17">
        <f>(table_0B_02!G31/table_0B_02!$G$21)*100</f>
        <v>93.07350949163991</v>
      </c>
    </row>
    <row r="15" spans="1:12" ht="18" customHeight="1">
      <c r="A15" s="22" t="s">
        <v>6</v>
      </c>
      <c r="B15" s="22"/>
      <c r="C15" s="22"/>
      <c r="D15" s="22"/>
      <c r="E15" s="22"/>
      <c r="F15" s="22"/>
      <c r="G15" s="22"/>
      <c r="H15" s="2"/>
      <c r="I15" s="7"/>
      <c r="J15" s="7"/>
      <c r="K15" s="4"/>
      <c r="L15" s="4"/>
    </row>
    <row r="16" spans="1:12" ht="63" customHeight="1">
      <c r="A16" s="23" t="s">
        <v>12</v>
      </c>
      <c r="B16" s="23"/>
      <c r="C16" s="23"/>
      <c r="D16" s="23"/>
      <c r="E16" s="23"/>
      <c r="F16" s="23"/>
      <c r="G16" s="23"/>
      <c r="H16" s="8"/>
      <c r="I16" s="8"/>
      <c r="J16" s="8"/>
      <c r="K16" s="8"/>
      <c r="L16" s="8"/>
    </row>
    <row r="17" spans="1:12" ht="51" customHeight="1">
      <c r="A17" s="19" t="s">
        <v>13</v>
      </c>
      <c r="B17" s="19"/>
      <c r="C17" s="19"/>
      <c r="D17" s="19"/>
      <c r="E17" s="19"/>
      <c r="F17" s="19"/>
      <c r="G17" s="19"/>
      <c r="H17" s="9"/>
      <c r="I17" s="9"/>
      <c r="J17" s="9"/>
      <c r="K17" s="9"/>
      <c r="L17" s="9"/>
    </row>
  </sheetData>
  <mergeCells count="5">
    <mergeCell ref="A17:G17"/>
    <mergeCell ref="A1:G1"/>
    <mergeCell ref="A2:G2"/>
    <mergeCell ref="A15:G15"/>
    <mergeCell ref="A16:G16"/>
  </mergeCells>
  <dataValidations count="1">
    <dataValidation type="textLength" allowBlank="1" showInputMessage="1" showErrorMessage="1" sqref="H11">
      <formula1>0</formula1>
      <formula2>1000</formula2>
    </dataValidation>
  </dataValidations>
  <printOptions horizontalCentered="1"/>
  <pageMargins left="0.75" right="0.75" top="1.25" bottom="1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2007-03-23T18:42:59Z</cp:lastPrinted>
  <dcterms:created xsi:type="dcterms:W3CDTF">2005-11-30T15:08:18Z</dcterms:created>
  <dcterms:modified xsi:type="dcterms:W3CDTF">2007-03-23T18:43:00Z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-1136057824</vt:i4>
  </property>
  <property fmtid="{D5CDD505-2E9C-101B-9397-08002B2CF9AE}" pid="3" name="_EmailSubject">
    <vt:lpwstr>four non-C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