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124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<sst xmlns="http://schemas.openxmlformats.org/spreadsheetml/2006/main" count="17" uniqueCount="17">
  <si>
    <t>Transit bus</t>
  </si>
  <si>
    <t>Intercity bus</t>
  </si>
  <si>
    <t>Rail network</t>
  </si>
  <si>
    <t>Transit rail</t>
  </si>
  <si>
    <t>Air</t>
  </si>
  <si>
    <t>Total U.S. passenger transportation ferry facilities</t>
  </si>
  <si>
    <t>Ferry facilities served by mode</t>
  </si>
  <si>
    <t>Total ferry facilities in cities served by mode</t>
  </si>
  <si>
    <t>Ferry facilities not served by mode</t>
  </si>
  <si>
    <t>Percent of ferry facilities served in cities served by the mode</t>
  </si>
  <si>
    <t>Percent of all 296 U.S. passenger transportation ferry facilities served</t>
  </si>
  <si>
    <t>"Near connections" between mode and ferry facilities</t>
  </si>
  <si>
    <t>Total ferry facilties served directly or via "near connections"</t>
  </si>
  <si>
    <t>Percent of ferry facilities in cities served by this mode with connection or "near connection"</t>
  </si>
  <si>
    <t xml:space="preserve">Table 3:  Service by Connecting Modes at Passenger Ferry Facilities
</t>
  </si>
  <si>
    <r>
      <t xml:space="preserve">NOTES: </t>
    </r>
    <r>
      <rPr>
        <sz val="10"/>
        <rFont val="Arial"/>
        <family val="0"/>
      </rPr>
      <t xml:space="preserve"> "Near connections" are defined as locations where the stop for the other mode is nearby (1-2 blocks away) but not adjacent to the ferry terminal.  Rail Network refers to stations on the national rail system that are served by either intercity rail (Amtrak and Alaska Railroad) or commuter rail.  Transit Rail refers to metropolitan subway or light rail systems.</t>
    </r>
  </si>
  <si>
    <r>
      <t>SOURCE:</t>
    </r>
    <r>
      <rPr>
        <sz val="10"/>
        <rFont val="Arial"/>
        <family val="0"/>
      </rPr>
      <t xml:space="preserve">  Intermodal Passenger Connectivity Database, U. S. Department of Transportation, Research and Innovative Technology Administration, Bureau of Transportation Statistics as of December 2008.</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</si>
</sst>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0" xfId="0" applyAlignment="1">
      <alignment wrapText="1"/>
    </xf>
    <xf numFmtId="0" fontId="0" fillId="0" borderId="0" xfId="0" applyBorder="1" applyAlignment="1">
      <alignment wrapText="1"/>
    </xf>
    <xf numFmtId="0" fontId="1" fillId="0" borderId="1" xfId="0" applyFont="1" applyBorder="1" applyAlignment="1">
      <alignment/>
    </xf>
    <xf numFmtId="0" fontId="1" fillId="0" borderId="1" xfId="0" applyFont="1" applyBorder="1" applyAlignment="1">
      <alignment horizontal="center" wrapText="1"/>
    </xf>
    <xf numFmtId="0" fontId="1" fillId="0" borderId="1" xfId="0" applyFont="1" applyBorder="1" applyAlignment="1">
      <alignment horizontal="center"/>
    </xf>
    <xf numFmtId="0" fontId="0" fillId="0" borderId="0" xfId="0" applyBorder="1" applyAlignment="1">
      <alignment horizontal="right" wrapText="1" indent="2"/>
    </xf>
    <xf numFmtId="0" fontId="0" fillId="0" borderId="0" xfId="0" applyBorder="1" applyAlignment="1">
      <alignment horizontal="right" indent="2"/>
    </xf>
    <xf numFmtId="9" fontId="0" fillId="0" borderId="0" xfId="0" applyNumberFormat="1" applyBorder="1" applyAlignment="1">
      <alignment horizontal="right" indent="2"/>
    </xf>
    <xf numFmtId="1" fontId="0" fillId="0" borderId="0" xfId="0" applyNumberFormat="1" applyBorder="1" applyAlignment="1">
      <alignment horizontal="right" indent="2"/>
    </xf>
    <xf numFmtId="0" fontId="0" fillId="0" borderId="1" xfId="0" applyBorder="1" applyAlignment="1">
      <alignment wrapText="1"/>
    </xf>
    <xf numFmtId="9" fontId="0" fillId="0" borderId="1" xfId="0" applyNumberFormat="1" applyBorder="1" applyAlignment="1">
      <alignment horizontal="right" indent="2"/>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Alignment="1">
      <alignment horizontal="left" wrapText="1"/>
    </xf>
    <xf numFmtId="0" fontId="0" fillId="0" borderId="0" xfId="0" applyAlignment="1">
      <alignment horizontal="left" wrapText="1"/>
    </xf>
    <xf numFmtId="0" fontId="1"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3"/>
  <sheetViews>
    <sheetView tabSelected="1" workbookViewId="0" topLeftCell="A1">
      <selection activeCell="A1" sqref="A1:F1"/>
    </sheetView>
  </sheetViews>
  <sheetFormatPr defaultColWidth="9.140625" defaultRowHeight="12.75"/>
  <cols>
    <col min="1" max="1" width="30.7109375" style="0" customWidth="1"/>
    <col min="2" max="6" width="10.7109375" style="0" customWidth="1"/>
  </cols>
  <sheetData>
    <row r="1" spans="1:6" ht="26.25" customHeight="1">
      <c r="A1" s="16" t="s">
        <v>14</v>
      </c>
      <c r="B1" s="17"/>
      <c r="C1" s="17"/>
      <c r="D1" s="17"/>
      <c r="E1" s="17"/>
      <c r="F1" s="17"/>
    </row>
    <row r="2" spans="1:6" ht="25.5">
      <c r="A2" s="3"/>
      <c r="B2" s="4" t="s">
        <v>0</v>
      </c>
      <c r="C2" s="4" t="s">
        <v>1</v>
      </c>
      <c r="D2" s="4" t="s">
        <v>2</v>
      </c>
      <c r="E2" s="4" t="s">
        <v>3</v>
      </c>
      <c r="F2" s="5" t="s">
        <v>4</v>
      </c>
    </row>
    <row r="3" spans="1:6" s="1" customFormat="1" ht="25.5">
      <c r="A3" s="2" t="s">
        <v>5</v>
      </c>
      <c r="B3" s="6">
        <v>296</v>
      </c>
      <c r="C3" s="6">
        <v>296</v>
      </c>
      <c r="D3" s="6">
        <v>296</v>
      </c>
      <c r="E3" s="6">
        <v>296</v>
      </c>
      <c r="F3" s="6">
        <v>296</v>
      </c>
    </row>
    <row r="4" spans="1:6" ht="12.75">
      <c r="A4" s="2" t="s">
        <v>6</v>
      </c>
      <c r="B4" s="7">
        <v>108</v>
      </c>
      <c r="C4" s="7">
        <v>7</v>
      </c>
      <c r="D4" s="7">
        <v>11</v>
      </c>
      <c r="E4" s="7">
        <v>12</v>
      </c>
      <c r="F4" s="7">
        <v>8</v>
      </c>
    </row>
    <row r="5" spans="1:6" ht="25.5">
      <c r="A5" s="2" t="s">
        <v>7</v>
      </c>
      <c r="B5" s="7">
        <v>156</v>
      </c>
      <c r="C5" s="7">
        <v>79</v>
      </c>
      <c r="D5" s="7">
        <v>59</v>
      </c>
      <c r="E5" s="7">
        <v>47</v>
      </c>
      <c r="F5" s="7">
        <v>104</v>
      </c>
    </row>
    <row r="6" spans="1:6" ht="12.75">
      <c r="A6" s="2" t="s">
        <v>8</v>
      </c>
      <c r="B6" s="7">
        <f>+B5-B4</f>
        <v>48</v>
      </c>
      <c r="C6" s="7">
        <f>+C5-C4</f>
        <v>72</v>
      </c>
      <c r="D6" s="7">
        <f>+D5-D4</f>
        <v>48</v>
      </c>
      <c r="E6" s="7">
        <f>+E5-E4</f>
        <v>35</v>
      </c>
      <c r="F6" s="7">
        <f>+F5-F4</f>
        <v>96</v>
      </c>
    </row>
    <row r="7" spans="1:6" ht="25.5">
      <c r="A7" s="2" t="s">
        <v>9</v>
      </c>
      <c r="B7" s="8">
        <f>+B4/B5</f>
        <v>0.6923076923076923</v>
      </c>
      <c r="C7" s="8">
        <f>+C4/C5</f>
        <v>0.08860759493670886</v>
      </c>
      <c r="D7" s="8">
        <f>+D4/D5</f>
        <v>0.1864406779661017</v>
      </c>
      <c r="E7" s="8">
        <f>+E4/E5</f>
        <v>0.2553191489361702</v>
      </c>
      <c r="F7" s="8">
        <f>+F4/F5</f>
        <v>0.07692307692307693</v>
      </c>
    </row>
    <row r="8" spans="1:6" ht="25.5">
      <c r="A8" s="2" t="s">
        <v>10</v>
      </c>
      <c r="B8" s="8">
        <f>+B4/296</f>
        <v>0.36486486486486486</v>
      </c>
      <c r="C8" s="8">
        <f>+C4/296</f>
        <v>0.02364864864864865</v>
      </c>
      <c r="D8" s="8">
        <f>+D4/296</f>
        <v>0.037162162162162164</v>
      </c>
      <c r="E8" s="8">
        <f>+E4/296</f>
        <v>0.04054054054054054</v>
      </c>
      <c r="F8" s="8">
        <f>+F4/296</f>
        <v>0.02702702702702703</v>
      </c>
    </row>
    <row r="9" spans="1:6" ht="25.5">
      <c r="A9" s="2" t="s">
        <v>11</v>
      </c>
      <c r="B9" s="7">
        <v>22</v>
      </c>
      <c r="C9" s="7">
        <v>3</v>
      </c>
      <c r="D9" s="7">
        <v>5</v>
      </c>
      <c r="E9" s="7">
        <v>9</v>
      </c>
      <c r="F9" s="7">
        <v>0</v>
      </c>
    </row>
    <row r="10" spans="1:6" ht="25.5">
      <c r="A10" s="2" t="s">
        <v>12</v>
      </c>
      <c r="B10" s="9">
        <f>+B9+B4</f>
        <v>130</v>
      </c>
      <c r="C10" s="9">
        <f>+C9+C4</f>
        <v>10</v>
      </c>
      <c r="D10" s="9">
        <f>+D9+D4</f>
        <v>16</v>
      </c>
      <c r="E10" s="9">
        <f>+E9+E4</f>
        <v>21</v>
      </c>
      <c r="F10" s="9">
        <f>+F9+F4</f>
        <v>8</v>
      </c>
    </row>
    <row r="11" spans="1:6" ht="39.75" customHeight="1">
      <c r="A11" s="10" t="s">
        <v>13</v>
      </c>
      <c r="B11" s="11">
        <f>+B10/B5</f>
        <v>0.8333333333333334</v>
      </c>
      <c r="C11" s="11">
        <f>+C10/C5</f>
        <v>0.12658227848101267</v>
      </c>
      <c r="D11" s="11">
        <f>+D10/D5</f>
        <v>0.2711864406779661</v>
      </c>
      <c r="E11" s="11">
        <f>+E10/E5</f>
        <v>0.44680851063829785</v>
      </c>
      <c r="F11" s="11">
        <f>+F10/F5</f>
        <v>0.07692307692307693</v>
      </c>
    </row>
    <row r="12" spans="1:6" ht="66" customHeight="1">
      <c r="A12" s="12" t="s">
        <v>15</v>
      </c>
      <c r="B12" s="13"/>
      <c r="C12" s="13"/>
      <c r="D12" s="13"/>
      <c r="E12" s="13"/>
      <c r="F12" s="13"/>
    </row>
    <row r="13" spans="1:6" ht="51" customHeight="1">
      <c r="A13" s="14" t="s">
        <v>16</v>
      </c>
      <c r="B13" s="15"/>
      <c r="C13" s="15"/>
      <c r="D13" s="15"/>
      <c r="E13" s="15"/>
      <c r="F13" s="15"/>
    </row>
  </sheetData>
  <mergeCells count="3">
    <mergeCell ref="A12:F12"/>
    <mergeCell ref="A13:F13"/>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OSTSD-XXXXX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alpha.wingfield</dc:creator>
  <cp:keywords/>
  <dc:description/>
  <cp:lastModifiedBy>michael.schiro</cp:lastModifiedBy>
  <dcterms:created xsi:type="dcterms:W3CDTF">2009-01-15T14:57:03Z</dcterms:created>
  <dcterms:modified xsi:type="dcterms:W3CDTF">2009-02-05T20:09:32Z</dcterms:modified>
  <cp:category/>
  <cp:version/>
  <cp:contentType/>
  <cp:contentStatus/>
</cp:coreProperties>
</file>