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<sst xmlns="http://schemas.openxmlformats.org/spreadsheetml/2006/main" count="11" uniqueCount="11">
  <si>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Year</t>
  </si>
  <si>
    <t>1985-1995</t>
  </si>
  <si>
    <t>1990-1995</t>
  </si>
  <si>
    <t>1995--2001</t>
  </si>
  <si>
    <t>1985-2001</t>
  </si>
  <si>
    <t>Average Length of Haul (Kilometers)</t>
  </si>
  <si>
    <t>Time Period</t>
  </si>
  <si>
    <t>Growth Rates (Annual Percentage Rate)</t>
  </si>
  <si>
    <t>Table 12</t>
  </si>
  <si>
    <t>Average Length of Haul of Trucks, 1985–2001</t>
  </si>
  <si>
    <r>
      <t>Source:</t>
    </r>
    <r>
      <rPr>
        <sz val="10"/>
        <rFont val="Arial"/>
        <family val="0"/>
      </rPr>
      <t xml:space="preserve">  Bureau of Transportation Statistics; website:  http://www.bts.gov/cgi-bin/breadcrumbs/PrintVersion.cgi?date=20102416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</si>
</sst>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2" fillId="0" borderId="0" xfId="20" applyFill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0" borderId="2" xfId="0" applyFill="1" applyBorder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2" xfId="0" applyFont="1" applyFill="1" applyBorder="1" applyAlignment="1">
      <alignment wrapText="1"/>
    </xf>
    <xf numFmtId="0" fontId="0" fillId="0" borderId="0" xfId="0" applyFill="1" applyAlignment="1">
      <alignment horizontal="right" wrapText="1"/>
    </xf>
    <xf numFmtId="3" fontId="0" fillId="0" borderId="0" xfId="0" applyNumberFormat="1" applyFill="1" applyAlignment="1">
      <alignment horizontal="right" wrapText="1"/>
    </xf>
    <xf numFmtId="164" fontId="0" fillId="0" borderId="0" xfId="0" applyNumberForma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3" fontId="0" fillId="0" borderId="1" xfId="0" applyNumberFormat="1" applyFill="1" applyBorder="1" applyAlignment="1">
      <alignment horizontal="right" wrapText="1"/>
    </xf>
    <xf numFmtId="164" fontId="0" fillId="0" borderId="1" xfId="0" applyNumberForma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7.140625" style="1" customWidth="1"/>
    <col min="2" max="4" width="16.140625" style="1" customWidth="1"/>
    <col min="5" max="16384" width="9.140625" style="1" customWidth="1"/>
  </cols>
  <sheetData>
    <row r="1" spans="1:10" ht="12.75" customHeight="1">
      <c r="A1" s="9" t="s">
        <v>8</v>
      </c>
      <c r="B1" s="9"/>
      <c r="C1" s="9"/>
      <c r="D1" s="9"/>
      <c r="F1" s="6"/>
      <c r="G1" s="6"/>
      <c r="H1" s="6"/>
      <c r="I1" s="6"/>
      <c r="J1" s="6"/>
    </row>
    <row r="2" spans="1:10" ht="12.75" customHeight="1">
      <c r="A2" s="8" t="s">
        <v>9</v>
      </c>
      <c r="B2" s="8"/>
      <c r="C2" s="8"/>
      <c r="D2" s="8"/>
      <c r="F2" s="6"/>
      <c r="G2" s="6"/>
      <c r="H2" s="6"/>
      <c r="I2" s="6"/>
      <c r="J2" s="6"/>
    </row>
    <row r="3" spans="1:5" ht="60" customHeight="1">
      <c r="A3" s="5" t="s">
        <v>0</v>
      </c>
      <c r="B3" s="5" t="s">
        <v>5</v>
      </c>
      <c r="C3" s="5" t="s">
        <v>6</v>
      </c>
      <c r="D3" s="5" t="s">
        <v>7</v>
      </c>
      <c r="E3" s="3"/>
    </row>
    <row r="4" spans="1:5" ht="12.75" customHeight="1">
      <c r="A4" s="11">
        <v>1985</v>
      </c>
      <c r="B4" s="12">
        <v>589</v>
      </c>
      <c r="C4" s="11"/>
      <c r="D4" s="11"/>
      <c r="E4" s="3"/>
    </row>
    <row r="5" spans="1:5" ht="12.75" customHeight="1">
      <c r="A5" s="11">
        <v>1990</v>
      </c>
      <c r="B5" s="12">
        <v>629</v>
      </c>
      <c r="C5" s="11"/>
      <c r="D5" s="11"/>
      <c r="E5" s="3"/>
    </row>
    <row r="6" spans="1:5" ht="12.75" customHeight="1">
      <c r="A6" s="11">
        <v>1991</v>
      </c>
      <c r="B6" s="12">
        <v>641</v>
      </c>
      <c r="C6" s="11"/>
      <c r="D6" s="11"/>
      <c r="E6" s="3"/>
    </row>
    <row r="7" spans="1:5" ht="12.75" customHeight="1">
      <c r="A7" s="11">
        <v>1992</v>
      </c>
      <c r="B7" s="12">
        <v>660</v>
      </c>
      <c r="C7" s="11"/>
      <c r="D7" s="11"/>
      <c r="E7" s="3"/>
    </row>
    <row r="8" spans="1:5" ht="12.75" customHeight="1">
      <c r="A8" s="11">
        <v>1993</v>
      </c>
      <c r="B8" s="12">
        <v>655</v>
      </c>
      <c r="C8" s="11" t="s">
        <v>1</v>
      </c>
      <c r="D8" s="13">
        <f>(((B10/B4)^(1/10)-1)*100)</f>
        <v>1.2817233181573018</v>
      </c>
      <c r="E8" s="3"/>
    </row>
    <row r="9" spans="1:5" ht="12.75" customHeight="1">
      <c r="A9" s="11">
        <v>1994</v>
      </c>
      <c r="B9" s="12">
        <v>631</v>
      </c>
      <c r="C9" s="11"/>
      <c r="D9" s="13"/>
      <c r="E9" s="3"/>
    </row>
    <row r="10" spans="1:5" ht="12.75" customHeight="1">
      <c r="A10" s="14">
        <v>1995</v>
      </c>
      <c r="B10" s="12">
        <v>669</v>
      </c>
      <c r="C10" s="11" t="s">
        <v>2</v>
      </c>
      <c r="D10" s="13">
        <f>(((B10/B5)^(1/5)-1)*100)</f>
        <v>1.240689547656748</v>
      </c>
      <c r="E10" s="3"/>
    </row>
    <row r="11" spans="1:5" ht="12.75" customHeight="1">
      <c r="A11" s="11">
        <v>1996</v>
      </c>
      <c r="B11" s="12">
        <v>686</v>
      </c>
      <c r="C11" s="11"/>
      <c r="D11" s="13"/>
      <c r="E11" s="3"/>
    </row>
    <row r="12" spans="1:5" ht="12.75" customHeight="1">
      <c r="A12" s="11">
        <v>1997</v>
      </c>
      <c r="B12" s="12">
        <v>700</v>
      </c>
      <c r="C12" s="11"/>
      <c r="D12" s="13"/>
      <c r="E12" s="3"/>
    </row>
    <row r="13" spans="1:5" ht="12.75" customHeight="1">
      <c r="A13" s="11">
        <v>1998</v>
      </c>
      <c r="B13" s="12">
        <v>711</v>
      </c>
      <c r="C13" s="11"/>
      <c r="D13" s="13"/>
      <c r="E13" s="3"/>
    </row>
    <row r="14" spans="1:5" ht="12.75" customHeight="1">
      <c r="A14" s="11">
        <v>1999</v>
      </c>
      <c r="B14" s="12">
        <v>737</v>
      </c>
      <c r="C14" s="11"/>
      <c r="D14" s="13"/>
      <c r="E14" s="3"/>
    </row>
    <row r="15" spans="1:5" ht="12.75" customHeight="1">
      <c r="A15" s="11">
        <v>2000</v>
      </c>
      <c r="B15" s="12">
        <v>761</v>
      </c>
      <c r="C15" s="11"/>
      <c r="D15" s="13"/>
      <c r="E15" s="3"/>
    </row>
    <row r="16" spans="1:5" ht="12.75" customHeight="1">
      <c r="A16" s="14">
        <v>2001</v>
      </c>
      <c r="B16" s="12">
        <v>781</v>
      </c>
      <c r="C16" s="11" t="s">
        <v>3</v>
      </c>
      <c r="D16" s="13">
        <f>(((B16/B10)^(1/6)-1)*100)</f>
        <v>2.6134176949466514</v>
      </c>
      <c r="E16" s="3"/>
    </row>
    <row r="17" spans="1:5" ht="12.75" customHeight="1">
      <c r="A17" s="15"/>
      <c r="B17" s="16"/>
      <c r="C17" s="15" t="s">
        <v>4</v>
      </c>
      <c r="D17" s="17">
        <f>(((B16/B4)^(1/16)-1)*100)</f>
        <v>1.7790712835344724</v>
      </c>
      <c r="E17" s="3"/>
    </row>
    <row r="18" spans="1:5" ht="45.75" customHeight="1">
      <c r="A18" s="10" t="s">
        <v>10</v>
      </c>
      <c r="B18" s="7"/>
      <c r="C18" s="7"/>
      <c r="D18" s="7"/>
      <c r="E18" s="3"/>
    </row>
    <row r="19" spans="1:5" ht="12.75">
      <c r="A19" s="4"/>
      <c r="B19" s="3"/>
      <c r="C19" s="3"/>
      <c r="D19" s="3"/>
      <c r="E19" s="3"/>
    </row>
    <row r="23" ht="12.75">
      <c r="B23" s="2"/>
    </row>
  </sheetData>
  <mergeCells count="5">
    <mergeCell ref="F1:J1"/>
    <mergeCell ref="F2:J2"/>
    <mergeCell ref="A18:D18"/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OSTSD-XXXXX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alpha.wingfield</dc:creator>
  <cp:keywords/>
  <dc:description/>
  <cp:lastModifiedBy>michael.schiro</cp:lastModifiedBy>
  <dcterms:created xsi:type="dcterms:W3CDTF">2008-05-06T14:07:15Z</dcterms:created>
  <dcterms:modified xsi:type="dcterms:W3CDTF">2009-03-25T20:44:46Z</dcterms:modified>
  <cp:category/>
  <cp:version/>
  <cp:contentType/>
  <cp:contentStatus/>
</cp:coreProperties>
</file>