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HS-35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<sst xmlns="http://schemas.openxmlformats.org/spreadsheetml/2006/main" count="169" uniqueCount="143">
  <si>
    <t>calendar year by residents of each state. Data exclude federal employees</t>
  </si>
  <si>
    <t>overseas and U.S. residents employed by private U.S. firms on temporary</t>
  </si>
  <si>
    <t xml:space="preserve">Personal income </t>
  </si>
  <si>
    <t xml:space="preserve"> Current dollars (millions of dollars)</t>
  </si>
  <si>
    <t>State</t>
  </si>
  <si>
    <t xml:space="preserve">    United States</t>
  </si>
  <si>
    <t>Alabama</t>
  </si>
  <si>
    <t>Alaska</t>
  </si>
  <si>
    <t>(NA)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</si>
  <si>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</si>
  <si>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</si>
  <si>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</si>
  <si>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</si>
  <si>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</si>
  <si>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</si>
  <si>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</si>
  <si>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</si>
  <si>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</si>
  <si>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</si>
  <si>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</si>
  <si>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</si>
  <si>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</si>
  <si>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</si>
  <si>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</si>
  <si>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</si>
  <si>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</si>
  <si>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</si>
  <si>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</si>
  <si>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</si>
  <si>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</si>
  <si>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</si>
  <si>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</si>
  <si>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</si>
  <si>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</si>
  <si>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</si>
  <si>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</si>
  <si>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</si>
  <si>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</si>
  <si>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</si>
  <si>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</si>
  <si>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</si>
  <si>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</si>
  <si>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</si>
  <si>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</si>
  <si>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</si>
  <si>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</si>
  <si>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</si>
  <si>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</si>
  <si>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</si>
  <si>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</si>
  <si>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</si>
  <si>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</si>
  <si>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</si>
  <si>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</si>
  <si>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</si>
  <si>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</si>
  <si>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</si>
  <si>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</si>
  <si>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Highest value</t>
  </si>
  <si>
    <t>Lowest value</t>
  </si>
  <si>
    <t>Personal income per capita</t>
  </si>
  <si>
    <t>Current dollars</t>
  </si>
  <si>
    <t>No. HS--35. Personal Income and Personal Income Per Capita by State: 1929 to 2001</t>
  </si>
  <si>
    <t>[Represents a measure of income received from all sources during the</t>
  </si>
  <si>
    <t>NA Not available.</t>
  </si>
  <si>
    <t>Survey of Current Business, May 2002, and unpublished data.</t>
  </si>
  <si>
    <t xml:space="preserve">Source: U.S. Bureau of Economic Analysis, </t>
  </si>
  <si>
    <t>http://www.bea.doc.gov/bea/regional/data.htm</t>
  </si>
  <si>
    <t>foreign assignment]</t>
  </si>
  <si>
    <t>Post Office</t>
  </si>
  <si>
    <t>5-DIGIT</t>
  </si>
  <si>
    <t>2-DIGIT</t>
  </si>
  <si>
    <t>abbreviation</t>
  </si>
  <si>
    <t>FIPS CODE</t>
  </si>
  <si>
    <t>US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</si>
  <si>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</si>
  <si>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</si>
  <si>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</si>
  <si>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</si>
  <si>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</si>
  <si>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</si>
  <si>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</si>
  <si>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</si>
  <si>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</si>
  <si>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</si>
  <si>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</si>
  <si>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</si>
  <si>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</si>
  <si>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</si>
  <si>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</si>
  <si>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</si>
  <si>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</si>
  <si>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</si>
  <si>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</si>
  <si>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</si>
  <si>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</si>
  <si>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</si>
  <si>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</si>
  <si>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</si>
  <si>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</si>
  <si>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</si>
  <si>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</si>
  <si>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</si>
  <si>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</si>
  <si>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</si>
  <si>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</si>
  <si>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</si>
  <si>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</si>
  <si>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</si>
  <si>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</si>
  <si>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</si>
  <si>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</si>
  <si>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</si>
  <si>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</si>
  <si>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</si>
  <si>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</si>
  <si>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</si>
  <si>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</si>
  <si>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</si>
  <si>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</si>
  <si>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</si>
  <si>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</si>
  <si>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</si>
  <si>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</si>
  <si>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</si>
  <si>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</si>
  <si>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01000</t>
  </si>
  <si>
    <t>02000</t>
  </si>
  <si>
    <t>04000</t>
  </si>
  <si>
    <t>05000</t>
  </si>
  <si>
    <t>06000</t>
  </si>
  <si>
    <t>08000</t>
  </si>
  <si>
    <t>09000</t>
  </si>
  <si>
    <t>00000</t>
  </si>
  <si>
    <t>00</t>
  </si>
  <si>
    <t>01</t>
  </si>
  <si>
    <t>02</t>
  </si>
  <si>
    <t>04</t>
  </si>
  <si>
    <t>05</t>
  </si>
  <si>
    <t>06</t>
  </si>
  <si>
    <t>08</t>
  </si>
  <si>
    <t>09</t>
  </si>
  <si>
    <t>SYMBOL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</si>
</sst>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0.00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i/>
      <sz val="12"/>
      <name val="Courier New"/>
      <family val="0"/>
    </font>
    <font>
      <u val="single"/>
      <sz val="10.45"/>
      <color indexed="12"/>
      <name val="Courier New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 style="thick"/>
      <right>
        <color indexed="63"/>
      </right>
      <top style="thick">
        <color indexed="12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>
        <color indexed="39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Font="1" applyAlignment="1">
      <alignment/>
    </xf>
    <xf numFmtId="0" fontId="0" fillId="0" borderId="1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3" xfId="0" applyFont="1" applyAlignment="1">
      <alignment/>
    </xf>
    <xf numFmtId="0" fontId="0" fillId="0" borderId="4" xfId="0" applyFont="1" applyAlignment="1">
      <alignment/>
    </xf>
    <xf numFmtId="0" fontId="0" fillId="0" borderId="5" xfId="0" applyFont="1" applyAlignment="1">
      <alignment/>
    </xf>
    <xf numFmtId="0" fontId="0" fillId="0" borderId="0" xfId="0" applyFont="1" applyAlignment="1">
      <alignment horizontal="center"/>
    </xf>
    <xf numFmtId="0" fontId="0" fillId="0" borderId="4" xfId="0" applyNumberFormat="1" applyFont="1" applyAlignment="1">
      <alignment/>
    </xf>
    <xf numFmtId="0" fontId="0" fillId="0" borderId="3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3" xfId="0" applyNumberFormat="1" applyFont="1" applyAlignment="1">
      <alignment/>
    </xf>
    <xf numFmtId="0" fontId="4" fillId="0" borderId="1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2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3" xfId="0" applyNumberFormat="1" applyFont="1" applyAlignment="1">
      <alignment/>
    </xf>
    <xf numFmtId="3" fontId="0" fillId="0" borderId="3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3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3" xfId="0" applyNumberFormat="1" applyFont="1" applyAlignment="1">
      <alignment/>
    </xf>
    <xf numFmtId="0" fontId="0" fillId="0" borderId="4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6" fillId="0" borderId="0" xfId="15" applyNumberFormat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0" fontId="4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4" fillId="0" borderId="1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doc.gov/bea/regional/data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92"/>
  <sheetViews>
    <sheetView tabSelected="1" showOutlineSymbols="0" zoomScale="87" zoomScaleNormal="87" workbookViewId="0" topLeftCell="A1">
      <selection activeCell="A2" sqref="A2"/>
    </sheetView>
  </sheetViews>
  <sheetFormatPr defaultColWidth="8.796875" defaultRowHeight="15.75"/>
  <cols>
    <col min="1" max="1" width="24" style="0" customWidth="1"/>
    <col min="2" max="4" width="24" style="0" hidden="1" customWidth="1"/>
    <col min="5" max="15" width="15.69921875" style="0" customWidth="1"/>
    <col min="16" max="16" width="2.69921875" style="0" customWidth="1"/>
    <col min="17" max="27" width="12.69921875" style="0" customWidth="1"/>
    <col min="28" max="16384" width="9.69921875" style="0" customWidth="1"/>
  </cols>
  <sheetData>
    <row r="1" spans="1:27" ht="16.5">
      <c r="A1" s="2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>
      <c r="A3" s="30" t="s">
        <v>63</v>
      </c>
      <c r="B3" s="30"/>
      <c r="C3" s="30"/>
      <c r="D3" s="3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>
      <c r="A6" s="30" t="s">
        <v>68</v>
      </c>
      <c r="B6" s="30"/>
      <c r="C6" s="30"/>
      <c r="D6" s="3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6.5" thickBot="1">
      <c r="A7" s="4"/>
      <c r="B7" s="4"/>
      <c r="C7" s="4"/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4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6.5" thickTop="1">
      <c r="A8" s="5"/>
      <c r="B8" s="5"/>
      <c r="C8" s="5"/>
      <c r="D8" s="5"/>
      <c r="E8" s="7"/>
      <c r="F8" s="6"/>
      <c r="G8" s="6"/>
      <c r="H8" s="6"/>
      <c r="I8" s="6"/>
      <c r="J8" s="6"/>
      <c r="K8" s="6"/>
      <c r="L8" s="6"/>
      <c r="M8" s="6"/>
      <c r="N8" s="6"/>
      <c r="O8" s="6"/>
      <c r="P8" s="35"/>
      <c r="Q8" s="7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5.75">
      <c r="A9" s="4"/>
      <c r="B9" s="4"/>
      <c r="C9" s="4"/>
      <c r="D9" s="4"/>
      <c r="E9" s="8" t="s">
        <v>2</v>
      </c>
      <c r="F9" s="4"/>
      <c r="G9" s="4"/>
      <c r="H9" s="4"/>
      <c r="I9" s="4" t="s">
        <v>2</v>
      </c>
      <c r="J9" s="4"/>
      <c r="K9" s="4"/>
      <c r="L9" s="4"/>
      <c r="M9" s="4" t="s">
        <v>2</v>
      </c>
      <c r="O9" s="4"/>
      <c r="P9" s="36"/>
      <c r="Q9" s="3" t="s">
        <v>60</v>
      </c>
      <c r="R9" s="3"/>
      <c r="T9" s="3" t="s">
        <v>60</v>
      </c>
      <c r="U9" s="3"/>
      <c r="V9" s="3"/>
      <c r="W9" s="3" t="s">
        <v>60</v>
      </c>
      <c r="X9" s="3"/>
      <c r="Y9" s="3"/>
      <c r="Z9" s="3" t="s">
        <v>60</v>
      </c>
      <c r="AA9" s="3"/>
    </row>
    <row r="10" spans="1:27" ht="15.75">
      <c r="A10" s="4"/>
      <c r="B10" s="4"/>
      <c r="C10" s="4"/>
      <c r="D10" s="4"/>
      <c r="E10" s="10"/>
      <c r="F10" s="9"/>
      <c r="G10" s="9"/>
      <c r="H10" s="9"/>
      <c r="I10" s="9"/>
      <c r="J10" s="9"/>
      <c r="K10" s="9"/>
      <c r="L10" s="9"/>
      <c r="M10" s="9"/>
      <c r="N10" s="9"/>
      <c r="O10" s="9"/>
      <c r="P10" s="36"/>
      <c r="Q10" s="12"/>
      <c r="R10" s="12"/>
      <c r="T10" s="12"/>
      <c r="U10" s="12"/>
      <c r="V10" s="12"/>
      <c r="W10" s="12"/>
      <c r="X10" s="12"/>
      <c r="Y10" s="12"/>
      <c r="Z10" s="12"/>
      <c r="AA10" s="12"/>
    </row>
    <row r="11" spans="1:27" ht="15.75">
      <c r="A11" s="4"/>
      <c r="B11" s="4"/>
      <c r="C11" s="4"/>
      <c r="D11" s="4"/>
      <c r="E11" s="8" t="s">
        <v>3</v>
      </c>
      <c r="F11" s="4"/>
      <c r="G11" s="4"/>
      <c r="H11" s="4"/>
      <c r="I11" s="8" t="s">
        <v>3</v>
      </c>
      <c r="J11" s="1"/>
      <c r="K11" s="1"/>
      <c r="L11" s="1"/>
      <c r="M11" s="8" t="s">
        <v>3</v>
      </c>
      <c r="O11" s="1"/>
      <c r="P11" s="36"/>
      <c r="Q11" s="3" t="s">
        <v>61</v>
      </c>
      <c r="R11" s="3"/>
      <c r="T11" s="3" t="s">
        <v>61</v>
      </c>
      <c r="U11" s="3"/>
      <c r="V11" s="3"/>
      <c r="W11" s="3" t="s">
        <v>61</v>
      </c>
      <c r="X11" s="3"/>
      <c r="Y11" s="3"/>
      <c r="Z11" s="3" t="s">
        <v>61</v>
      </c>
      <c r="AA11" s="3"/>
    </row>
    <row r="12" spans="1:27" ht="15.75">
      <c r="A12" s="1"/>
      <c r="B12" s="1"/>
      <c r="C12" s="1"/>
      <c r="D12" s="1"/>
      <c r="E12" s="10"/>
      <c r="F12" s="9"/>
      <c r="G12" s="9"/>
      <c r="H12" s="9"/>
      <c r="I12" s="9"/>
      <c r="J12" s="9"/>
      <c r="K12" s="9"/>
      <c r="L12" s="9"/>
      <c r="M12" s="9"/>
      <c r="N12" s="9"/>
      <c r="O12" s="9"/>
      <c r="P12" s="37"/>
      <c r="Q12" s="42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ht="15.75">
      <c r="A13" s="1"/>
      <c r="B13" s="1"/>
      <c r="C13" s="1"/>
      <c r="D13" s="1"/>
      <c r="E13" s="13"/>
      <c r="F13" s="1"/>
      <c r="G13" s="1"/>
      <c r="H13" s="1"/>
      <c r="I13" s="1"/>
      <c r="J13" s="1"/>
      <c r="K13" s="1"/>
      <c r="L13" s="1"/>
      <c r="M13" s="1"/>
      <c r="N13" s="1"/>
      <c r="O13" s="1"/>
      <c r="P13" s="37"/>
      <c r="Q13" s="3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6.5">
      <c r="A14" s="11" t="s">
        <v>4</v>
      </c>
      <c r="B14" s="11" t="s">
        <v>69</v>
      </c>
      <c r="C14" s="11" t="s">
        <v>70</v>
      </c>
      <c r="D14" s="11" t="s">
        <v>71</v>
      </c>
      <c r="E14" s="15">
        <v>1929</v>
      </c>
      <c r="F14" s="14">
        <v>1933</v>
      </c>
      <c r="G14" s="14">
        <v>1940</v>
      </c>
      <c r="H14" s="14">
        <v>1945</v>
      </c>
      <c r="I14" s="14">
        <v>1950</v>
      </c>
      <c r="J14" s="14">
        <v>1960</v>
      </c>
      <c r="K14" s="14">
        <v>1970</v>
      </c>
      <c r="L14" s="14">
        <v>1980</v>
      </c>
      <c r="M14" s="14">
        <v>1990</v>
      </c>
      <c r="N14" s="14">
        <v>2000</v>
      </c>
      <c r="O14" s="14">
        <v>2001</v>
      </c>
      <c r="P14" s="38"/>
      <c r="Q14" s="43">
        <v>1929</v>
      </c>
      <c r="R14" s="2">
        <v>1933</v>
      </c>
      <c r="S14" s="2">
        <v>1940</v>
      </c>
      <c r="T14" s="2">
        <v>1945</v>
      </c>
      <c r="U14" s="2">
        <v>1950</v>
      </c>
      <c r="V14" s="2">
        <v>1960</v>
      </c>
      <c r="W14" s="2">
        <v>1970</v>
      </c>
      <c r="X14" s="2">
        <v>1980</v>
      </c>
      <c r="Y14" s="2">
        <v>1990</v>
      </c>
      <c r="Z14" s="2">
        <v>2000</v>
      </c>
      <c r="AA14" s="2">
        <v>2001</v>
      </c>
    </row>
    <row r="15" spans="1:27" ht="15.75">
      <c r="A15" s="4"/>
      <c r="B15" s="11" t="s">
        <v>72</v>
      </c>
      <c r="C15" s="11" t="s">
        <v>73</v>
      </c>
      <c r="D15" s="11" t="s">
        <v>73</v>
      </c>
      <c r="E15" s="13"/>
      <c r="F15" s="1"/>
      <c r="G15" s="1"/>
      <c r="H15" s="1"/>
      <c r="I15" s="1"/>
      <c r="J15" s="1"/>
      <c r="K15" s="1"/>
      <c r="L15" s="1"/>
      <c r="M15" s="1"/>
      <c r="N15" s="1"/>
      <c r="O15" s="1"/>
      <c r="P15" s="36"/>
      <c r="Q15" s="3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6.5" thickBot="1">
      <c r="A16" s="4"/>
      <c r="B16" s="4"/>
      <c r="C16" s="4"/>
      <c r="D16" s="4"/>
      <c r="E16" s="13"/>
      <c r="F16" s="1"/>
      <c r="G16" s="1"/>
      <c r="H16" s="1"/>
      <c r="I16" s="1"/>
      <c r="J16" s="1"/>
      <c r="K16" s="1"/>
      <c r="L16" s="1"/>
      <c r="M16" s="1"/>
      <c r="N16" s="1"/>
      <c r="O16" s="1"/>
      <c r="P16" s="36"/>
      <c r="Q16" s="3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7.25" thickTop="1">
      <c r="A17" s="16" t="s">
        <v>5</v>
      </c>
      <c r="B17" s="16" t="s">
        <v>74</v>
      </c>
      <c r="C17" s="50" t="s">
        <v>133</v>
      </c>
      <c r="D17" s="50" t="s">
        <v>134</v>
      </c>
      <c r="E17" s="18">
        <v>85206</v>
      </c>
      <c r="F17" s="17">
        <v>46820</v>
      </c>
      <c r="G17" s="17">
        <v>78455</v>
      </c>
      <c r="H17" s="17">
        <v>164986</v>
      </c>
      <c r="I17" s="17">
        <v>229322.997</v>
      </c>
      <c r="J17" s="17">
        <v>409617</v>
      </c>
      <c r="K17" s="17">
        <v>834455</v>
      </c>
      <c r="L17" s="17">
        <v>2313921</v>
      </c>
      <c r="M17" s="17">
        <v>4885525</v>
      </c>
      <c r="N17" s="17">
        <v>8398796</v>
      </c>
      <c r="O17" s="17">
        <v>8678255</v>
      </c>
      <c r="P17" s="39"/>
      <c r="Q17" s="44">
        <v>700</v>
      </c>
      <c r="R17" s="17">
        <v>373</v>
      </c>
      <c r="S17" s="17">
        <v>595</v>
      </c>
      <c r="T17" s="17">
        <v>1237</v>
      </c>
      <c r="U17" s="17">
        <v>1510</v>
      </c>
      <c r="V17" s="17">
        <v>2276</v>
      </c>
      <c r="W17" s="17">
        <v>4095</v>
      </c>
      <c r="X17" s="17">
        <v>10183</v>
      </c>
      <c r="Y17" s="17">
        <v>19572</v>
      </c>
      <c r="Z17" s="17">
        <v>29770</v>
      </c>
      <c r="AA17" s="17">
        <v>30472</v>
      </c>
    </row>
    <row r="18" spans="1:27" ht="15.75">
      <c r="A18" s="1"/>
      <c r="B18" s="1"/>
      <c r="C18" s="51"/>
      <c r="D18" s="51"/>
      <c r="E18" s="21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37"/>
      <c r="Q18" s="45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ht="15.75">
      <c r="A19" s="1" t="s">
        <v>6</v>
      </c>
      <c r="B19" s="1" t="s">
        <v>75</v>
      </c>
      <c r="C19" s="52" t="s">
        <v>126</v>
      </c>
      <c r="D19" s="52" t="s">
        <v>135</v>
      </c>
      <c r="E19" s="21">
        <v>855.04</v>
      </c>
      <c r="F19" s="19">
        <v>442.7</v>
      </c>
      <c r="G19" s="19">
        <v>800.437</v>
      </c>
      <c r="H19" s="19">
        <v>2172.55</v>
      </c>
      <c r="I19" s="19">
        <v>2778.275</v>
      </c>
      <c r="J19" s="19">
        <v>5099.621</v>
      </c>
      <c r="K19" s="19">
        <v>10276.1</v>
      </c>
      <c r="L19" s="19">
        <v>30780.664</v>
      </c>
      <c r="M19" s="19">
        <v>64094.949</v>
      </c>
      <c r="N19" s="19">
        <v>105796.293</v>
      </c>
      <c r="O19" s="19">
        <v>109773.054</v>
      </c>
      <c r="P19" s="37"/>
      <c r="Q19" s="45">
        <v>323</v>
      </c>
      <c r="R19" s="19">
        <v>166</v>
      </c>
      <c r="S19" s="19">
        <v>281</v>
      </c>
      <c r="T19" s="19">
        <v>784</v>
      </c>
      <c r="U19" s="19">
        <v>909</v>
      </c>
      <c r="V19" s="19">
        <v>1558</v>
      </c>
      <c r="W19" s="19">
        <v>2979</v>
      </c>
      <c r="X19" s="19">
        <v>7892</v>
      </c>
      <c r="Y19" s="19">
        <v>15826</v>
      </c>
      <c r="Z19" s="19">
        <v>23766</v>
      </c>
      <c r="AA19" s="19">
        <v>24589</v>
      </c>
    </row>
    <row r="20" spans="1:27" ht="16.5">
      <c r="A20" s="1" t="s">
        <v>7</v>
      </c>
      <c r="B20" s="1" t="s">
        <v>76</v>
      </c>
      <c r="C20" s="52" t="s">
        <v>127</v>
      </c>
      <c r="D20" s="52" t="s">
        <v>136</v>
      </c>
      <c r="E20" s="22" t="s">
        <v>8</v>
      </c>
      <c r="F20" s="20" t="s">
        <v>8</v>
      </c>
      <c r="G20" s="20" t="s">
        <v>8</v>
      </c>
      <c r="H20" s="20" t="s">
        <v>8</v>
      </c>
      <c r="I20" s="19">
        <v>323.958</v>
      </c>
      <c r="J20" s="23">
        <v>665.628</v>
      </c>
      <c r="K20" s="19">
        <v>1595.494</v>
      </c>
      <c r="L20" s="19">
        <v>6001.511</v>
      </c>
      <c r="M20" s="19">
        <v>12566.353</v>
      </c>
      <c r="N20" s="19">
        <v>18773.434</v>
      </c>
      <c r="O20" s="19">
        <v>19641.252</v>
      </c>
      <c r="P20" s="37"/>
      <c r="Q20" s="46" t="s">
        <v>8</v>
      </c>
      <c r="R20" s="20" t="s">
        <v>8</v>
      </c>
      <c r="S20" s="20" t="s">
        <v>8</v>
      </c>
      <c r="T20" s="20" t="s">
        <v>8</v>
      </c>
      <c r="U20" s="29">
        <v>2400</v>
      </c>
      <c r="V20" s="19">
        <v>2907</v>
      </c>
      <c r="W20" s="29">
        <v>5243</v>
      </c>
      <c r="X20" s="29">
        <v>14807</v>
      </c>
      <c r="Y20" s="19">
        <v>22712</v>
      </c>
      <c r="Z20" s="19">
        <v>29913</v>
      </c>
      <c r="AA20" s="19">
        <v>30936</v>
      </c>
    </row>
    <row r="21" spans="1:27" ht="15.75">
      <c r="A21" s="1" t="s">
        <v>9</v>
      </c>
      <c r="B21" s="1" t="s">
        <v>77</v>
      </c>
      <c r="C21" s="52" t="s">
        <v>128</v>
      </c>
      <c r="D21" s="52" t="s">
        <v>137</v>
      </c>
      <c r="E21" s="21">
        <v>258.012</v>
      </c>
      <c r="F21" s="19">
        <v>131.342</v>
      </c>
      <c r="G21" s="19">
        <v>251.979</v>
      </c>
      <c r="H21" s="19">
        <v>664.001</v>
      </c>
      <c r="I21" s="19">
        <v>1033.106</v>
      </c>
      <c r="J21" s="19">
        <v>2719.385</v>
      </c>
      <c r="K21" s="19">
        <v>6897.021</v>
      </c>
      <c r="L21" s="19">
        <v>26255.013</v>
      </c>
      <c r="M21" s="19">
        <v>63319.165</v>
      </c>
      <c r="N21" s="19">
        <v>130981.603</v>
      </c>
      <c r="O21" s="19">
        <v>137313.561</v>
      </c>
      <c r="P21" s="37"/>
      <c r="Q21" s="45">
        <v>600</v>
      </c>
      <c r="R21" s="19">
        <v>308</v>
      </c>
      <c r="S21" s="19">
        <v>505</v>
      </c>
      <c r="T21" s="19">
        <v>1124</v>
      </c>
      <c r="U21" s="19">
        <v>1367</v>
      </c>
      <c r="V21" s="19">
        <v>2059</v>
      </c>
      <c r="W21" s="19">
        <v>3843</v>
      </c>
      <c r="X21" s="19">
        <v>9590</v>
      </c>
      <c r="Y21" s="19">
        <v>17187</v>
      </c>
      <c r="Z21" s="19">
        <v>25358</v>
      </c>
      <c r="AA21" s="19">
        <v>25872</v>
      </c>
    </row>
    <row r="22" spans="1:27" ht="15.75">
      <c r="A22" s="1" t="s">
        <v>10</v>
      </c>
      <c r="B22" s="1" t="s">
        <v>78</v>
      </c>
      <c r="C22" s="52" t="s">
        <v>129</v>
      </c>
      <c r="D22" s="52" t="s">
        <v>138</v>
      </c>
      <c r="E22" s="21">
        <v>574.904</v>
      </c>
      <c r="F22" s="19">
        <v>290.645</v>
      </c>
      <c r="G22" s="19">
        <v>508.405</v>
      </c>
      <c r="H22" s="19">
        <v>1301.07</v>
      </c>
      <c r="I22" s="19">
        <v>1615.823</v>
      </c>
      <c r="J22" s="19">
        <v>2514.153</v>
      </c>
      <c r="K22" s="19">
        <v>5499.614</v>
      </c>
      <c r="L22" s="19">
        <v>17362.742</v>
      </c>
      <c r="M22" s="19">
        <v>34159.183</v>
      </c>
      <c r="N22" s="19">
        <v>59205.023</v>
      </c>
      <c r="O22" s="19">
        <v>61612.669</v>
      </c>
      <c r="P22" s="37"/>
      <c r="Q22" s="45">
        <v>310</v>
      </c>
      <c r="R22" s="19">
        <v>157</v>
      </c>
      <c r="S22" s="19">
        <v>260</v>
      </c>
      <c r="T22" s="19">
        <v>740</v>
      </c>
      <c r="U22" s="19">
        <v>847</v>
      </c>
      <c r="V22" s="19">
        <v>1405</v>
      </c>
      <c r="W22" s="19">
        <v>2849</v>
      </c>
      <c r="X22" s="19">
        <v>7586</v>
      </c>
      <c r="Y22" s="19">
        <v>14495</v>
      </c>
      <c r="Z22" s="19">
        <v>22108</v>
      </c>
      <c r="AA22" s="19">
        <v>22887</v>
      </c>
    </row>
    <row r="23" spans="1:27" ht="15.75">
      <c r="A23" s="1" t="s">
        <v>11</v>
      </c>
      <c r="B23" s="1" t="s">
        <v>79</v>
      </c>
      <c r="C23" s="52" t="s">
        <v>130</v>
      </c>
      <c r="D23" s="52" t="s">
        <v>139</v>
      </c>
      <c r="E23" s="21">
        <v>5482.072</v>
      </c>
      <c r="F23" s="19">
        <v>3257.834</v>
      </c>
      <c r="G23" s="19">
        <v>5868.341</v>
      </c>
      <c r="H23" s="19">
        <v>15223.03</v>
      </c>
      <c r="I23" s="19">
        <v>20036.466</v>
      </c>
      <c r="J23" s="19">
        <v>44793.889</v>
      </c>
      <c r="K23" s="23">
        <v>96420.643</v>
      </c>
      <c r="L23" s="23">
        <v>286288.598</v>
      </c>
      <c r="M23" s="23">
        <v>655567.167</v>
      </c>
      <c r="N23" s="23">
        <v>1099374.588</v>
      </c>
      <c r="O23" s="23">
        <v>1128256.352</v>
      </c>
      <c r="P23" s="37"/>
      <c r="Q23" s="45">
        <v>991</v>
      </c>
      <c r="R23" s="19">
        <v>546</v>
      </c>
      <c r="S23" s="19">
        <v>844</v>
      </c>
      <c r="T23" s="19">
        <v>1583</v>
      </c>
      <c r="U23" s="19">
        <v>1877</v>
      </c>
      <c r="V23" s="19">
        <v>2823</v>
      </c>
      <c r="W23" s="19">
        <v>4815</v>
      </c>
      <c r="X23" s="19">
        <v>12029</v>
      </c>
      <c r="Y23" s="19">
        <v>21882</v>
      </c>
      <c r="Z23" s="19">
        <v>32334</v>
      </c>
      <c r="AA23" s="19">
        <v>32702</v>
      </c>
    </row>
    <row r="24" spans="1:27" ht="15.75">
      <c r="A24" s="1" t="s">
        <v>12</v>
      </c>
      <c r="B24" s="1" t="s">
        <v>80</v>
      </c>
      <c r="C24" s="52" t="s">
        <v>131</v>
      </c>
      <c r="D24" s="52" t="s">
        <v>140</v>
      </c>
      <c r="E24" s="21">
        <v>638.984</v>
      </c>
      <c r="F24" s="19">
        <v>378.423</v>
      </c>
      <c r="G24" s="19">
        <v>616.094</v>
      </c>
      <c r="H24" s="19">
        <v>1323.858</v>
      </c>
      <c r="I24" s="19">
        <v>2014.886</v>
      </c>
      <c r="J24" s="19">
        <v>4138.721</v>
      </c>
      <c r="K24" s="19">
        <v>9018.24</v>
      </c>
      <c r="L24" s="19">
        <v>31442.298</v>
      </c>
      <c r="M24" s="19">
        <v>65094.513</v>
      </c>
      <c r="N24" s="19">
        <v>142751.834</v>
      </c>
      <c r="O24" s="19">
        <v>147860.094</v>
      </c>
      <c r="P24" s="37"/>
      <c r="Q24" s="45">
        <v>634</v>
      </c>
      <c r="R24" s="19">
        <v>353</v>
      </c>
      <c r="S24" s="19">
        <v>545</v>
      </c>
      <c r="T24" s="19">
        <v>1189</v>
      </c>
      <c r="U24" s="19">
        <v>1521</v>
      </c>
      <c r="V24" s="19">
        <v>2340</v>
      </c>
      <c r="W24" s="19">
        <v>4055</v>
      </c>
      <c r="X24" s="19">
        <v>10809</v>
      </c>
      <c r="Y24" s="19">
        <v>19680</v>
      </c>
      <c r="Z24" s="19">
        <v>33018</v>
      </c>
      <c r="AA24" s="19">
        <v>33470</v>
      </c>
    </row>
    <row r="25" spans="1:27" ht="16.5">
      <c r="A25" s="1" t="s">
        <v>13</v>
      </c>
      <c r="B25" s="1" t="s">
        <v>81</v>
      </c>
      <c r="C25" s="52" t="s">
        <v>132</v>
      </c>
      <c r="D25" s="52" t="s">
        <v>141</v>
      </c>
      <c r="E25" s="21">
        <v>1632.673</v>
      </c>
      <c r="F25" s="19">
        <v>957.502</v>
      </c>
      <c r="G25" s="19">
        <v>1568.035</v>
      </c>
      <c r="H25" s="19">
        <v>2789.003</v>
      </c>
      <c r="I25" s="19">
        <v>3812.762</v>
      </c>
      <c r="J25" s="19">
        <v>7443.501</v>
      </c>
      <c r="K25" s="19">
        <v>15468.299</v>
      </c>
      <c r="L25" s="19">
        <v>38725.931</v>
      </c>
      <c r="M25" s="19">
        <v>87935.181</v>
      </c>
      <c r="N25" s="19">
        <v>141151.317</v>
      </c>
      <c r="O25" s="19">
        <v>145341.415</v>
      </c>
      <c r="P25" s="37"/>
      <c r="Q25" s="45">
        <v>1024</v>
      </c>
      <c r="R25" s="19">
        <v>583</v>
      </c>
      <c r="S25" s="19">
        <v>918</v>
      </c>
      <c r="T25" s="19">
        <v>1565</v>
      </c>
      <c r="U25" s="19">
        <v>1891</v>
      </c>
      <c r="V25" s="29">
        <v>2926</v>
      </c>
      <c r="W25" s="19">
        <v>5090</v>
      </c>
      <c r="X25" s="19">
        <v>12439</v>
      </c>
      <c r="Y25" s="29">
        <v>26712</v>
      </c>
      <c r="Z25" s="29">
        <v>41392</v>
      </c>
      <c r="AA25" s="29">
        <v>42435</v>
      </c>
    </row>
    <row r="26" spans="1:27" ht="15.75">
      <c r="A26" s="1" t="s">
        <v>14</v>
      </c>
      <c r="B26" s="1" t="s">
        <v>82</v>
      </c>
      <c r="C26" s="51">
        <v>10000</v>
      </c>
      <c r="D26" s="51">
        <v>10</v>
      </c>
      <c r="E26" s="21">
        <v>243.436</v>
      </c>
      <c r="F26" s="19">
        <v>139.816</v>
      </c>
      <c r="G26" s="19">
        <v>276.279</v>
      </c>
      <c r="H26" s="19">
        <v>436.446</v>
      </c>
      <c r="I26" s="19">
        <v>666.064</v>
      </c>
      <c r="J26" s="19">
        <v>1259.341</v>
      </c>
      <c r="K26" s="19">
        <v>2536.042</v>
      </c>
      <c r="L26" s="19">
        <v>6426.841</v>
      </c>
      <c r="M26" s="19">
        <v>14475.729</v>
      </c>
      <c r="N26" s="19">
        <v>24766.513</v>
      </c>
      <c r="O26" s="19">
        <v>25853.206</v>
      </c>
      <c r="P26" s="37"/>
      <c r="Q26" s="45">
        <v>1032</v>
      </c>
      <c r="R26" s="19">
        <v>564</v>
      </c>
      <c r="S26" s="19">
        <v>1027</v>
      </c>
      <c r="T26" s="19">
        <v>1526</v>
      </c>
      <c r="U26" s="19">
        <v>2075</v>
      </c>
      <c r="V26" s="19">
        <v>2805</v>
      </c>
      <c r="W26" s="19">
        <v>4608</v>
      </c>
      <c r="X26" s="19">
        <v>10803</v>
      </c>
      <c r="Y26" s="19">
        <v>21620</v>
      </c>
      <c r="Z26" s="19">
        <v>31500</v>
      </c>
      <c r="AA26" s="19">
        <v>32472</v>
      </c>
    </row>
    <row r="27" spans="1:27" ht="16.5">
      <c r="A27" s="1" t="s">
        <v>15</v>
      </c>
      <c r="B27" s="1" t="s">
        <v>83</v>
      </c>
      <c r="C27" s="51">
        <v>11000</v>
      </c>
      <c r="D27" s="51">
        <v>11</v>
      </c>
      <c r="E27" s="21">
        <v>612.764</v>
      </c>
      <c r="F27" s="19">
        <v>477.614</v>
      </c>
      <c r="G27" s="19">
        <v>812.898</v>
      </c>
      <c r="H27" s="19">
        <v>1432.485</v>
      </c>
      <c r="I27" s="19">
        <v>1795.685</v>
      </c>
      <c r="J27" s="19">
        <v>2236.785</v>
      </c>
      <c r="K27" s="19">
        <v>3788.898</v>
      </c>
      <c r="L27" s="19">
        <v>7881.176</v>
      </c>
      <c r="M27" s="19">
        <v>16077.826</v>
      </c>
      <c r="N27" s="19">
        <v>22157.846</v>
      </c>
      <c r="O27" s="19">
        <v>22958.688</v>
      </c>
      <c r="P27" s="37"/>
      <c r="Q27" s="47">
        <v>1269</v>
      </c>
      <c r="R27" s="29">
        <v>903</v>
      </c>
      <c r="S27" s="29">
        <v>1178</v>
      </c>
      <c r="T27" s="29">
        <v>1656</v>
      </c>
      <c r="U27" s="19">
        <v>2228</v>
      </c>
      <c r="V27" s="19">
        <v>2924</v>
      </c>
      <c r="W27" s="19">
        <v>5018</v>
      </c>
      <c r="X27" s="19">
        <v>12347</v>
      </c>
      <c r="Y27" s="19">
        <v>26561</v>
      </c>
      <c r="Z27" s="19">
        <v>38801</v>
      </c>
      <c r="AA27" s="19">
        <v>40150</v>
      </c>
    </row>
    <row r="28" spans="1:27" ht="15.75">
      <c r="A28" s="1" t="s">
        <v>16</v>
      </c>
      <c r="B28" s="1" t="s">
        <v>84</v>
      </c>
      <c r="C28" s="51">
        <v>12000</v>
      </c>
      <c r="D28" s="51">
        <v>12</v>
      </c>
      <c r="E28" s="21">
        <v>749.023</v>
      </c>
      <c r="F28" s="19">
        <v>447.314</v>
      </c>
      <c r="G28" s="19">
        <v>999.913</v>
      </c>
      <c r="H28" s="19">
        <v>2953.735</v>
      </c>
      <c r="I28" s="19">
        <v>3663.923</v>
      </c>
      <c r="J28" s="19">
        <v>10122.975</v>
      </c>
      <c r="K28" s="19">
        <v>27419.366</v>
      </c>
      <c r="L28" s="19">
        <v>98881.848</v>
      </c>
      <c r="M28" s="19">
        <v>258479.049</v>
      </c>
      <c r="N28" s="19">
        <v>454106.062</v>
      </c>
      <c r="O28" s="19">
        <v>474625.595</v>
      </c>
      <c r="P28" s="37"/>
      <c r="Q28" s="45">
        <v>518</v>
      </c>
      <c r="R28" s="19">
        <v>288</v>
      </c>
      <c r="S28" s="19">
        <v>522</v>
      </c>
      <c r="T28" s="19">
        <v>1174</v>
      </c>
      <c r="U28" s="19">
        <v>1304</v>
      </c>
      <c r="V28" s="19">
        <v>2023</v>
      </c>
      <c r="W28" s="19">
        <v>4006</v>
      </c>
      <c r="X28" s="19">
        <v>10049</v>
      </c>
      <c r="Y28" s="19">
        <v>19832</v>
      </c>
      <c r="Z28" s="19">
        <v>28286</v>
      </c>
      <c r="AA28" s="19">
        <v>28947</v>
      </c>
    </row>
    <row r="29" spans="1:27" ht="15.75">
      <c r="A29" s="1" t="s">
        <v>17</v>
      </c>
      <c r="B29" s="1" t="s">
        <v>85</v>
      </c>
      <c r="C29" s="51">
        <v>13000</v>
      </c>
      <c r="D29" s="51">
        <v>13</v>
      </c>
      <c r="E29" s="21">
        <v>1007.093</v>
      </c>
      <c r="F29" s="19">
        <v>602.256</v>
      </c>
      <c r="G29" s="19">
        <v>1049.883</v>
      </c>
      <c r="H29" s="19">
        <v>2715.029</v>
      </c>
      <c r="I29" s="19">
        <v>3683.321</v>
      </c>
      <c r="J29" s="19">
        <v>6716.032</v>
      </c>
      <c r="K29" s="19">
        <v>15629.935</v>
      </c>
      <c r="L29" s="19">
        <v>46488.842</v>
      </c>
      <c r="M29" s="19">
        <v>115414.19</v>
      </c>
      <c r="N29" s="19">
        <v>232178.502</v>
      </c>
      <c r="O29" s="19">
        <v>240895.71</v>
      </c>
      <c r="P29" s="37"/>
      <c r="Q29" s="45">
        <v>347</v>
      </c>
      <c r="R29" s="19">
        <v>204</v>
      </c>
      <c r="S29" s="19">
        <v>337</v>
      </c>
      <c r="T29" s="19">
        <v>879</v>
      </c>
      <c r="U29" s="19">
        <v>1065</v>
      </c>
      <c r="V29" s="19">
        <v>1698</v>
      </c>
      <c r="W29" s="19">
        <v>3394</v>
      </c>
      <c r="X29" s="19">
        <v>8474</v>
      </c>
      <c r="Y29" s="19">
        <v>17722</v>
      </c>
      <c r="Z29" s="19">
        <v>28212</v>
      </c>
      <c r="AA29" s="19">
        <v>28733</v>
      </c>
    </row>
    <row r="30" spans="1:27" ht="15.75">
      <c r="A30" s="1" t="s">
        <v>18</v>
      </c>
      <c r="B30" s="1" t="s">
        <v>86</v>
      </c>
      <c r="C30" s="51">
        <v>15000</v>
      </c>
      <c r="D30" s="51">
        <v>15</v>
      </c>
      <c r="E30" s="22" t="s">
        <v>8</v>
      </c>
      <c r="F30" s="20" t="s">
        <v>8</v>
      </c>
      <c r="G30" s="20" t="s">
        <v>8</v>
      </c>
      <c r="H30" s="20" t="s">
        <v>8</v>
      </c>
      <c r="I30" s="19">
        <v>713.11</v>
      </c>
      <c r="J30" s="19">
        <v>1497.17</v>
      </c>
      <c r="K30" s="19">
        <v>3887.781</v>
      </c>
      <c r="L30" s="19">
        <v>11139.821</v>
      </c>
      <c r="M30" s="19">
        <v>24914.831</v>
      </c>
      <c r="N30" s="19">
        <v>34308.208</v>
      </c>
      <c r="O30" s="19">
        <v>35509.586</v>
      </c>
      <c r="P30" s="37"/>
      <c r="Q30" s="46" t="s">
        <v>8</v>
      </c>
      <c r="R30" s="20" t="s">
        <v>8</v>
      </c>
      <c r="S30" s="20" t="s">
        <v>8</v>
      </c>
      <c r="T30" s="20" t="s">
        <v>8</v>
      </c>
      <c r="U30" s="19">
        <v>1429</v>
      </c>
      <c r="V30" s="19">
        <v>2332</v>
      </c>
      <c r="W30" s="19">
        <v>5096</v>
      </c>
      <c r="X30" s="19">
        <v>11512</v>
      </c>
      <c r="Y30" s="19">
        <v>22375</v>
      </c>
      <c r="Z30" s="19">
        <v>28301</v>
      </c>
      <c r="AA30" s="19">
        <v>29002</v>
      </c>
    </row>
    <row r="31" spans="1:27" ht="15.75">
      <c r="A31" s="1" t="s">
        <v>19</v>
      </c>
      <c r="B31" s="1" t="s">
        <v>87</v>
      </c>
      <c r="C31" s="51">
        <v>16000</v>
      </c>
      <c r="D31" s="51">
        <v>16</v>
      </c>
      <c r="E31" s="21">
        <v>226.78</v>
      </c>
      <c r="F31" s="19">
        <v>105.374</v>
      </c>
      <c r="G31" s="19">
        <v>241.697</v>
      </c>
      <c r="H31" s="19">
        <v>555.952</v>
      </c>
      <c r="I31" s="19">
        <v>784.241</v>
      </c>
      <c r="J31" s="19">
        <v>1273.419</v>
      </c>
      <c r="K31" s="19">
        <v>2551.78</v>
      </c>
      <c r="L31" s="19">
        <v>8280.491</v>
      </c>
      <c r="M31" s="19">
        <v>16054.421</v>
      </c>
      <c r="N31" s="19">
        <v>31313.513</v>
      </c>
      <c r="O31" s="19">
        <v>32524.914</v>
      </c>
      <c r="P31" s="37"/>
      <c r="Q31" s="45">
        <v>507</v>
      </c>
      <c r="R31" s="19">
        <v>227</v>
      </c>
      <c r="S31" s="19">
        <v>463</v>
      </c>
      <c r="T31" s="19">
        <v>1135</v>
      </c>
      <c r="U31" s="19">
        <v>1329</v>
      </c>
      <c r="V31" s="19">
        <v>1898</v>
      </c>
      <c r="W31" s="19">
        <v>3558</v>
      </c>
      <c r="X31" s="19">
        <v>8735</v>
      </c>
      <c r="Y31" s="19">
        <v>15858</v>
      </c>
      <c r="Z31" s="19">
        <v>24101</v>
      </c>
      <c r="AA31" s="19">
        <v>24621</v>
      </c>
    </row>
    <row r="32" spans="1:27" ht="15.75">
      <c r="A32" s="1" t="s">
        <v>20</v>
      </c>
      <c r="B32" s="1" t="s">
        <v>88</v>
      </c>
      <c r="C32" s="51">
        <v>17000</v>
      </c>
      <c r="D32" s="51">
        <v>17</v>
      </c>
      <c r="E32" s="21">
        <v>7211.167</v>
      </c>
      <c r="F32" s="19">
        <v>3392.143</v>
      </c>
      <c r="G32" s="19">
        <v>5936.964</v>
      </c>
      <c r="H32" s="19">
        <v>11150.597</v>
      </c>
      <c r="I32" s="19">
        <v>16003.013</v>
      </c>
      <c r="J32" s="19">
        <v>27236.43</v>
      </c>
      <c r="K32" s="19">
        <v>50948.098</v>
      </c>
      <c r="L32" s="19">
        <v>126661.949</v>
      </c>
      <c r="M32" s="19">
        <v>237593.012</v>
      </c>
      <c r="N32" s="19">
        <v>401030.064</v>
      </c>
      <c r="O32" s="19">
        <v>412199.759</v>
      </c>
      <c r="P32" s="37"/>
      <c r="Q32" s="45">
        <v>948</v>
      </c>
      <c r="R32" s="19">
        <v>437</v>
      </c>
      <c r="S32" s="19">
        <v>751</v>
      </c>
      <c r="T32" s="19">
        <v>1465</v>
      </c>
      <c r="U32" s="19">
        <v>1831</v>
      </c>
      <c r="V32" s="19">
        <v>2700</v>
      </c>
      <c r="W32" s="19">
        <v>4580</v>
      </c>
      <c r="X32" s="19">
        <v>11077</v>
      </c>
      <c r="Y32" s="19">
        <v>20744</v>
      </c>
      <c r="Z32" s="19">
        <v>32248</v>
      </c>
      <c r="AA32" s="19">
        <v>33023</v>
      </c>
    </row>
    <row r="33" spans="1:27" ht="15.75">
      <c r="A33" s="1" t="s">
        <v>21</v>
      </c>
      <c r="B33" s="1" t="s">
        <v>89</v>
      </c>
      <c r="C33" s="51">
        <v>18000</v>
      </c>
      <c r="D33" s="51">
        <v>18</v>
      </c>
      <c r="E33" s="21">
        <v>1957.592</v>
      </c>
      <c r="F33" s="19">
        <v>971.056</v>
      </c>
      <c r="G33" s="19">
        <v>1890.21</v>
      </c>
      <c r="H33" s="19">
        <v>4283.512</v>
      </c>
      <c r="I33" s="19">
        <v>6047.19</v>
      </c>
      <c r="J33" s="19">
        <v>10323.857</v>
      </c>
      <c r="K33" s="19">
        <v>19827.028</v>
      </c>
      <c r="L33" s="19">
        <v>51880.588</v>
      </c>
      <c r="M33" s="19">
        <v>97907.437</v>
      </c>
      <c r="N33" s="19">
        <v>165814.901</v>
      </c>
      <c r="O33" s="19">
        <v>169885.402</v>
      </c>
      <c r="P33" s="37"/>
      <c r="Q33" s="45">
        <v>607</v>
      </c>
      <c r="R33" s="19">
        <v>294</v>
      </c>
      <c r="S33" s="19">
        <v>551</v>
      </c>
      <c r="T33" s="19">
        <v>1251</v>
      </c>
      <c r="U33" s="19">
        <v>1524</v>
      </c>
      <c r="V33" s="19">
        <v>2209</v>
      </c>
      <c r="W33" s="19">
        <v>3810</v>
      </c>
      <c r="X33" s="19">
        <v>9449</v>
      </c>
      <c r="Y33" s="19">
        <v>17616</v>
      </c>
      <c r="Z33" s="19">
        <v>27228</v>
      </c>
      <c r="AA33" s="19">
        <v>27783</v>
      </c>
    </row>
    <row r="34" spans="1:27" ht="15.75">
      <c r="A34" s="1" t="s">
        <v>22</v>
      </c>
      <c r="B34" s="1" t="s">
        <v>90</v>
      </c>
      <c r="C34" s="51">
        <v>19000</v>
      </c>
      <c r="D34" s="51">
        <v>19</v>
      </c>
      <c r="E34" s="21">
        <v>1428.516</v>
      </c>
      <c r="F34" s="19">
        <v>630.382</v>
      </c>
      <c r="G34" s="19">
        <v>1271.819</v>
      </c>
      <c r="H34" s="19">
        <v>2513.165</v>
      </c>
      <c r="I34" s="19">
        <v>4021.056</v>
      </c>
      <c r="J34" s="19">
        <v>5679.013</v>
      </c>
      <c r="K34" s="19">
        <v>10924.296</v>
      </c>
      <c r="L34" s="19">
        <v>28181.32</v>
      </c>
      <c r="M34" s="19">
        <v>48312.55</v>
      </c>
      <c r="N34" s="19">
        <v>77790.37</v>
      </c>
      <c r="O34" s="19">
        <v>79893.017</v>
      </c>
      <c r="P34" s="37"/>
      <c r="Q34" s="45">
        <v>581</v>
      </c>
      <c r="R34" s="19">
        <v>253</v>
      </c>
      <c r="S34" s="19">
        <v>501</v>
      </c>
      <c r="T34" s="19">
        <v>1092</v>
      </c>
      <c r="U34" s="19">
        <v>1532</v>
      </c>
      <c r="V34" s="19">
        <v>2061</v>
      </c>
      <c r="W34" s="19">
        <v>3862</v>
      </c>
      <c r="X34" s="19">
        <v>9671</v>
      </c>
      <c r="Y34" s="19">
        <v>17372</v>
      </c>
      <c r="Z34" s="19">
        <v>26572</v>
      </c>
      <c r="AA34" s="19">
        <v>27331</v>
      </c>
    </row>
    <row r="35" spans="1:27" ht="15.75">
      <c r="A35" s="1" t="s">
        <v>23</v>
      </c>
      <c r="B35" s="1" t="s">
        <v>91</v>
      </c>
      <c r="C35" s="51">
        <v>20000</v>
      </c>
      <c r="D35" s="51">
        <v>20</v>
      </c>
      <c r="E35" s="21">
        <v>993.693</v>
      </c>
      <c r="F35" s="19">
        <v>468.952</v>
      </c>
      <c r="G35" s="19">
        <v>759.982</v>
      </c>
      <c r="H35" s="19">
        <v>2003.052</v>
      </c>
      <c r="I35" s="19">
        <v>2802.915</v>
      </c>
      <c r="J35" s="19">
        <v>4725.746</v>
      </c>
      <c r="K35" s="19">
        <v>8576.989</v>
      </c>
      <c r="L35" s="19">
        <v>23780.661</v>
      </c>
      <c r="M35" s="19">
        <v>45103.583</v>
      </c>
      <c r="N35" s="19">
        <v>74123.786</v>
      </c>
      <c r="O35" s="19">
        <v>76972.623</v>
      </c>
      <c r="P35" s="37"/>
      <c r="Q35" s="45">
        <v>532</v>
      </c>
      <c r="R35" s="19">
        <v>250</v>
      </c>
      <c r="S35" s="19">
        <v>425</v>
      </c>
      <c r="T35" s="19">
        <v>1165</v>
      </c>
      <c r="U35" s="19">
        <v>1463</v>
      </c>
      <c r="V35" s="19">
        <v>2165</v>
      </c>
      <c r="W35" s="19">
        <v>3816</v>
      </c>
      <c r="X35" s="19">
        <v>10038</v>
      </c>
      <c r="Y35" s="19">
        <v>18177</v>
      </c>
      <c r="Z35" s="19">
        <v>27537</v>
      </c>
      <c r="AA35" s="19">
        <v>28565</v>
      </c>
    </row>
    <row r="36" spans="1:27" ht="15.75">
      <c r="A36" s="1" t="s">
        <v>24</v>
      </c>
      <c r="B36" s="1" t="s">
        <v>92</v>
      </c>
      <c r="C36" s="51">
        <v>21000</v>
      </c>
      <c r="D36" s="51">
        <v>21</v>
      </c>
      <c r="E36" s="21">
        <v>1023.497</v>
      </c>
      <c r="F36" s="19">
        <v>553.185</v>
      </c>
      <c r="G36" s="19">
        <v>916.144</v>
      </c>
      <c r="H36" s="19">
        <v>2091.015</v>
      </c>
      <c r="I36" s="19">
        <v>2905.885</v>
      </c>
      <c r="J36" s="19">
        <v>4967.278</v>
      </c>
      <c r="K36" s="19">
        <v>10287.318</v>
      </c>
      <c r="L36" s="19">
        <v>30159.076</v>
      </c>
      <c r="M36" s="19">
        <v>57175.333</v>
      </c>
      <c r="N36" s="19">
        <v>98124.599</v>
      </c>
      <c r="O36" s="19">
        <v>101326.275</v>
      </c>
      <c r="P36" s="37"/>
      <c r="Q36" s="45">
        <v>393</v>
      </c>
      <c r="R36" s="19">
        <v>205</v>
      </c>
      <c r="S36" s="19">
        <v>320</v>
      </c>
      <c r="T36" s="19">
        <v>803</v>
      </c>
      <c r="U36" s="19">
        <v>990</v>
      </c>
      <c r="V36" s="19">
        <v>1633</v>
      </c>
      <c r="W36" s="19">
        <v>3184</v>
      </c>
      <c r="X36" s="19">
        <v>8231</v>
      </c>
      <c r="Y36" s="19">
        <v>15478</v>
      </c>
      <c r="Z36" s="19">
        <v>24244</v>
      </c>
      <c r="AA36" s="19">
        <v>24923</v>
      </c>
    </row>
    <row r="37" spans="1:27" ht="15.75">
      <c r="A37" s="1" t="s">
        <v>25</v>
      </c>
      <c r="B37" s="1" t="s">
        <v>93</v>
      </c>
      <c r="C37" s="51">
        <v>22000</v>
      </c>
      <c r="D37" s="51">
        <v>22</v>
      </c>
      <c r="E37" s="21">
        <v>862.753</v>
      </c>
      <c r="F37" s="19">
        <v>494.374</v>
      </c>
      <c r="G37" s="19">
        <v>861.88</v>
      </c>
      <c r="H37" s="19">
        <v>2145.736</v>
      </c>
      <c r="I37" s="19">
        <v>3011.96</v>
      </c>
      <c r="J37" s="19">
        <v>5510.19</v>
      </c>
      <c r="K37" s="19">
        <v>11336.286</v>
      </c>
      <c r="L37" s="19">
        <v>37301.209</v>
      </c>
      <c r="M37" s="19">
        <v>64229.063</v>
      </c>
      <c r="N37" s="19">
        <v>103824.487</v>
      </c>
      <c r="O37" s="19">
        <v>109560.182</v>
      </c>
      <c r="P37" s="37"/>
      <c r="Q37" s="45">
        <v>414</v>
      </c>
      <c r="R37" s="19">
        <v>227</v>
      </c>
      <c r="S37" s="19">
        <v>364</v>
      </c>
      <c r="T37" s="19">
        <v>889</v>
      </c>
      <c r="U37" s="19">
        <v>1117</v>
      </c>
      <c r="V37" s="19">
        <v>1690</v>
      </c>
      <c r="W37" s="19">
        <v>3106</v>
      </c>
      <c r="X37" s="19">
        <v>8833</v>
      </c>
      <c r="Y37" s="19">
        <v>15215</v>
      </c>
      <c r="Z37" s="19">
        <v>23227</v>
      </c>
      <c r="AA37" s="19">
        <v>24535</v>
      </c>
    </row>
    <row r="38" spans="1:27" ht="15.75">
      <c r="A38" s="1" t="s">
        <v>26</v>
      </c>
      <c r="B38" s="1" t="s">
        <v>94</v>
      </c>
      <c r="C38" s="51">
        <v>23000</v>
      </c>
      <c r="D38" s="51">
        <v>23</v>
      </c>
      <c r="E38" s="21">
        <v>478.834</v>
      </c>
      <c r="F38" s="19">
        <v>304.332</v>
      </c>
      <c r="G38" s="19">
        <v>446.611</v>
      </c>
      <c r="H38" s="19">
        <v>865.071</v>
      </c>
      <c r="I38" s="19">
        <v>1095.455</v>
      </c>
      <c r="J38" s="19">
        <v>1871.337</v>
      </c>
      <c r="K38" s="19">
        <v>3412.483</v>
      </c>
      <c r="L38" s="19">
        <v>9474.09</v>
      </c>
      <c r="M38" s="19">
        <v>21521.461</v>
      </c>
      <c r="N38" s="19">
        <v>32793.496</v>
      </c>
      <c r="O38" s="19">
        <v>34384.068</v>
      </c>
      <c r="P38" s="37"/>
      <c r="Q38" s="45">
        <v>601</v>
      </c>
      <c r="R38" s="19">
        <v>371</v>
      </c>
      <c r="S38" s="19">
        <v>526</v>
      </c>
      <c r="T38" s="19">
        <v>1079</v>
      </c>
      <c r="U38" s="19">
        <v>1195</v>
      </c>
      <c r="V38" s="19">
        <v>1919</v>
      </c>
      <c r="W38" s="19">
        <v>3423</v>
      </c>
      <c r="X38" s="19">
        <v>8408</v>
      </c>
      <c r="Y38" s="19">
        <v>17473</v>
      </c>
      <c r="Z38" s="19">
        <v>25681</v>
      </c>
      <c r="AA38" s="19">
        <v>26723</v>
      </c>
    </row>
    <row r="39" spans="1:27" ht="15.75">
      <c r="A39" s="1" t="s">
        <v>27</v>
      </c>
      <c r="B39" s="1" t="s">
        <v>95</v>
      </c>
      <c r="C39" s="51">
        <v>24000</v>
      </c>
      <c r="D39" s="51">
        <v>24</v>
      </c>
      <c r="E39" s="21">
        <v>1245.199</v>
      </c>
      <c r="F39" s="19">
        <v>789.675</v>
      </c>
      <c r="G39" s="19">
        <v>1305.923</v>
      </c>
      <c r="H39" s="19">
        <v>2815.281</v>
      </c>
      <c r="I39" s="19">
        <v>3867.2</v>
      </c>
      <c r="J39" s="19">
        <v>7492.079</v>
      </c>
      <c r="K39" s="19">
        <v>18009.66</v>
      </c>
      <c r="L39" s="19">
        <v>47474.568</v>
      </c>
      <c r="M39" s="19">
        <v>110449.942</v>
      </c>
      <c r="N39" s="19">
        <v>180352.919</v>
      </c>
      <c r="O39" s="19">
        <v>189141.723</v>
      </c>
      <c r="P39" s="37"/>
      <c r="Q39" s="45">
        <v>768</v>
      </c>
      <c r="R39" s="19">
        <v>466</v>
      </c>
      <c r="S39" s="19">
        <v>710</v>
      </c>
      <c r="T39" s="19">
        <v>1312</v>
      </c>
      <c r="U39" s="19">
        <v>1642</v>
      </c>
      <c r="V39" s="19">
        <v>2407</v>
      </c>
      <c r="W39" s="19">
        <v>4573</v>
      </c>
      <c r="X39" s="19">
        <v>11230</v>
      </c>
      <c r="Y39" s="19">
        <v>23012</v>
      </c>
      <c r="Z39" s="19">
        <v>33959</v>
      </c>
      <c r="AA39" s="19">
        <v>35188</v>
      </c>
    </row>
    <row r="40" spans="1:27" ht="15.75">
      <c r="A40" s="1" t="s">
        <v>28</v>
      </c>
      <c r="B40" s="1" t="s">
        <v>96</v>
      </c>
      <c r="C40" s="51">
        <v>25000</v>
      </c>
      <c r="D40" s="51">
        <v>25</v>
      </c>
      <c r="E40" s="21">
        <v>3831.519</v>
      </c>
      <c r="F40" s="19">
        <v>2395.151</v>
      </c>
      <c r="G40" s="19">
        <v>3364.451</v>
      </c>
      <c r="H40" s="19">
        <v>5810.697</v>
      </c>
      <c r="I40" s="19">
        <v>7758</v>
      </c>
      <c r="J40" s="19">
        <v>12956.722</v>
      </c>
      <c r="K40" s="19">
        <v>25588.772</v>
      </c>
      <c r="L40" s="19">
        <v>61328.649</v>
      </c>
      <c r="M40" s="19">
        <v>139772.372</v>
      </c>
      <c r="N40" s="19">
        <v>241317.591</v>
      </c>
      <c r="O40" s="19">
        <v>248202.14</v>
      </c>
      <c r="P40" s="37"/>
      <c r="Q40" s="45">
        <v>906</v>
      </c>
      <c r="R40" s="19">
        <v>559</v>
      </c>
      <c r="S40" s="19">
        <v>779</v>
      </c>
      <c r="T40" s="19">
        <v>1348</v>
      </c>
      <c r="U40" s="19">
        <v>1656</v>
      </c>
      <c r="V40" s="19">
        <v>2511</v>
      </c>
      <c r="W40" s="19">
        <v>4486</v>
      </c>
      <c r="X40" s="19">
        <v>10673</v>
      </c>
      <c r="Y40" s="19">
        <v>23208</v>
      </c>
      <c r="Z40" s="19">
        <v>37960</v>
      </c>
      <c r="AA40" s="19">
        <v>38907</v>
      </c>
    </row>
    <row r="41" spans="1:27" ht="15.75">
      <c r="A41" s="1" t="s">
        <v>29</v>
      </c>
      <c r="B41" s="1" t="s">
        <v>97</v>
      </c>
      <c r="C41" s="51">
        <v>26000</v>
      </c>
      <c r="D41" s="51">
        <v>26</v>
      </c>
      <c r="E41" s="21">
        <v>3788.292</v>
      </c>
      <c r="F41" s="19">
        <v>1658.981</v>
      </c>
      <c r="G41" s="19">
        <v>3616.111</v>
      </c>
      <c r="H41" s="19">
        <v>7246.236</v>
      </c>
      <c r="I41" s="19">
        <v>11008.533</v>
      </c>
      <c r="J41" s="19">
        <v>19095.772</v>
      </c>
      <c r="K41" s="19">
        <v>37309.818</v>
      </c>
      <c r="L41" s="19">
        <v>95967.358</v>
      </c>
      <c r="M41" s="19">
        <v>177103.451</v>
      </c>
      <c r="N41" s="19">
        <v>293743.961</v>
      </c>
      <c r="O41" s="19">
        <v>297609.334</v>
      </c>
      <c r="P41" s="37"/>
      <c r="Q41" s="45">
        <v>790</v>
      </c>
      <c r="R41" s="19">
        <v>347</v>
      </c>
      <c r="S41" s="19">
        <v>680</v>
      </c>
      <c r="T41" s="19">
        <v>1325</v>
      </c>
      <c r="U41" s="19">
        <v>1718</v>
      </c>
      <c r="V41" s="19">
        <v>2438</v>
      </c>
      <c r="W41" s="19">
        <v>4194</v>
      </c>
      <c r="X41" s="19">
        <v>10369</v>
      </c>
      <c r="Y41" s="19">
        <v>19020</v>
      </c>
      <c r="Z41" s="19">
        <v>29516</v>
      </c>
      <c r="AA41" s="19">
        <v>29788</v>
      </c>
    </row>
    <row r="42" spans="1:27" ht="15.75">
      <c r="A42" s="1" t="s">
        <v>30</v>
      </c>
      <c r="B42" s="1" t="s">
        <v>98</v>
      </c>
      <c r="C42" s="51">
        <v>27000</v>
      </c>
      <c r="D42" s="51">
        <v>27</v>
      </c>
      <c r="E42" s="21">
        <v>1540.818</v>
      </c>
      <c r="F42" s="19">
        <v>824.394</v>
      </c>
      <c r="G42" s="19">
        <v>1460.712</v>
      </c>
      <c r="H42" s="19">
        <v>2812.015</v>
      </c>
      <c r="I42" s="19">
        <v>4305.734</v>
      </c>
      <c r="J42" s="19">
        <v>7381.545</v>
      </c>
      <c r="K42" s="19">
        <v>15463.074</v>
      </c>
      <c r="L42" s="19">
        <v>42157.461</v>
      </c>
      <c r="M42" s="19">
        <v>87795.485</v>
      </c>
      <c r="N42" s="19">
        <v>158817.138</v>
      </c>
      <c r="O42" s="19">
        <v>164588.791</v>
      </c>
      <c r="P42" s="37"/>
      <c r="Q42" s="45">
        <v>599</v>
      </c>
      <c r="R42" s="19">
        <v>308</v>
      </c>
      <c r="S42" s="19">
        <v>524</v>
      </c>
      <c r="T42" s="19">
        <v>1110</v>
      </c>
      <c r="U42" s="19">
        <v>1437</v>
      </c>
      <c r="V42" s="19">
        <v>2155</v>
      </c>
      <c r="W42" s="19">
        <v>4053</v>
      </c>
      <c r="X42" s="19">
        <v>10320</v>
      </c>
      <c r="Y42" s="19">
        <v>20000</v>
      </c>
      <c r="Z42" s="19">
        <v>32207</v>
      </c>
      <c r="AA42" s="19">
        <v>33101</v>
      </c>
    </row>
    <row r="43" spans="1:27" ht="16.5">
      <c r="A43" s="1" t="s">
        <v>31</v>
      </c>
      <c r="B43" s="1" t="s">
        <v>99</v>
      </c>
      <c r="C43" s="51">
        <v>28000</v>
      </c>
      <c r="D43" s="51">
        <v>28</v>
      </c>
      <c r="E43" s="21">
        <v>570.522</v>
      </c>
      <c r="F43" s="19">
        <v>266.135</v>
      </c>
      <c r="G43" s="19">
        <v>467.394</v>
      </c>
      <c r="H43" s="19">
        <v>1307.674</v>
      </c>
      <c r="I43" s="19">
        <v>1674.544</v>
      </c>
      <c r="J43" s="19">
        <v>2698.043</v>
      </c>
      <c r="K43" s="19">
        <v>5865.681</v>
      </c>
      <c r="L43" s="19">
        <v>17868.386</v>
      </c>
      <c r="M43" s="19">
        <v>33928.257</v>
      </c>
      <c r="N43" s="19">
        <v>59880.659</v>
      </c>
      <c r="O43" s="19">
        <v>62163.207</v>
      </c>
      <c r="P43" s="37"/>
      <c r="Q43" s="45">
        <v>286</v>
      </c>
      <c r="R43" s="29">
        <v>131</v>
      </c>
      <c r="S43" s="29">
        <v>215</v>
      </c>
      <c r="T43" s="29">
        <v>629</v>
      </c>
      <c r="U43" s="29">
        <v>770</v>
      </c>
      <c r="V43" s="29">
        <v>1237</v>
      </c>
      <c r="W43" s="29">
        <v>2641</v>
      </c>
      <c r="X43" s="29">
        <v>7076</v>
      </c>
      <c r="Y43" s="29">
        <v>13156</v>
      </c>
      <c r="Z43" s="29">
        <v>21017</v>
      </c>
      <c r="AA43" s="29">
        <v>21750</v>
      </c>
    </row>
    <row r="44" spans="1:27" ht="15.75">
      <c r="A44" s="1" t="s">
        <v>32</v>
      </c>
      <c r="B44" s="1" t="s">
        <v>100</v>
      </c>
      <c r="C44" s="51">
        <v>29000</v>
      </c>
      <c r="D44" s="51">
        <v>29</v>
      </c>
      <c r="E44" s="21">
        <v>2250.337</v>
      </c>
      <c r="F44" s="19">
        <v>1260.118</v>
      </c>
      <c r="G44" s="19">
        <v>1964.28</v>
      </c>
      <c r="H44" s="19">
        <v>3968.278</v>
      </c>
      <c r="I44" s="19">
        <v>5658.158</v>
      </c>
      <c r="J44" s="19">
        <v>9325.856</v>
      </c>
      <c r="K44" s="19">
        <v>18003.302</v>
      </c>
      <c r="L44" s="19">
        <v>46217.225</v>
      </c>
      <c r="M44" s="19">
        <v>90999.724</v>
      </c>
      <c r="N44" s="19">
        <v>153829.626</v>
      </c>
      <c r="O44" s="19">
        <v>158905.914</v>
      </c>
      <c r="P44" s="37"/>
      <c r="Q44" s="45">
        <v>621</v>
      </c>
      <c r="R44" s="19">
        <v>334</v>
      </c>
      <c r="S44" s="19">
        <v>519</v>
      </c>
      <c r="T44" s="19">
        <v>1130</v>
      </c>
      <c r="U44" s="19">
        <v>1427</v>
      </c>
      <c r="V44" s="19">
        <v>2156</v>
      </c>
      <c r="W44" s="19">
        <v>3843</v>
      </c>
      <c r="X44" s="19">
        <v>9390</v>
      </c>
      <c r="Y44" s="19">
        <v>17743</v>
      </c>
      <c r="Z44" s="19">
        <v>27452</v>
      </c>
      <c r="AA44" s="19">
        <v>28226</v>
      </c>
    </row>
    <row r="45" spans="1:27" ht="15.75">
      <c r="A45" s="1" t="s">
        <v>33</v>
      </c>
      <c r="B45" s="1" t="s">
        <v>101</v>
      </c>
      <c r="C45" s="51">
        <v>30000</v>
      </c>
      <c r="D45" s="51">
        <v>30</v>
      </c>
      <c r="E45" s="21">
        <v>310.457</v>
      </c>
      <c r="F45" s="19">
        <v>161.035</v>
      </c>
      <c r="G45" s="19">
        <v>317.609</v>
      </c>
      <c r="H45" s="19">
        <v>575.382</v>
      </c>
      <c r="I45" s="19">
        <v>981.094</v>
      </c>
      <c r="J45" s="19">
        <v>1408.588</v>
      </c>
      <c r="K45" s="19">
        <v>2527.388</v>
      </c>
      <c r="L45" s="19">
        <v>7211.462</v>
      </c>
      <c r="M45" s="19">
        <v>12416.204</v>
      </c>
      <c r="N45" s="19">
        <v>20677.619</v>
      </c>
      <c r="O45" s="19">
        <v>21673.131</v>
      </c>
      <c r="P45" s="37"/>
      <c r="Q45" s="45">
        <v>592</v>
      </c>
      <c r="R45" s="19">
        <v>298</v>
      </c>
      <c r="S45" s="19">
        <v>569</v>
      </c>
      <c r="T45" s="19">
        <v>1206</v>
      </c>
      <c r="U45" s="19">
        <v>1654</v>
      </c>
      <c r="V45" s="19">
        <v>2075</v>
      </c>
      <c r="W45" s="19">
        <v>3625</v>
      </c>
      <c r="X45" s="19">
        <v>9143</v>
      </c>
      <c r="Y45" s="19">
        <v>15516</v>
      </c>
      <c r="Z45" s="19">
        <v>22895</v>
      </c>
      <c r="AA45" s="19">
        <v>23963</v>
      </c>
    </row>
    <row r="46" spans="1:27" ht="15.75">
      <c r="A46" s="1" t="s">
        <v>34</v>
      </c>
      <c r="B46" s="1" t="s">
        <v>102</v>
      </c>
      <c r="C46" s="51">
        <v>31000</v>
      </c>
      <c r="D46" s="51">
        <v>31</v>
      </c>
      <c r="E46" s="21">
        <v>819.006</v>
      </c>
      <c r="F46" s="19">
        <v>380.556</v>
      </c>
      <c r="G46" s="19">
        <v>581.531</v>
      </c>
      <c r="H46" s="19">
        <v>1435.156</v>
      </c>
      <c r="I46" s="19">
        <v>2069.724</v>
      </c>
      <c r="J46" s="19">
        <v>3011.178</v>
      </c>
      <c r="K46" s="19">
        <v>5648.337</v>
      </c>
      <c r="L46" s="19">
        <v>14578.213</v>
      </c>
      <c r="M46" s="19">
        <v>28591.103</v>
      </c>
      <c r="N46" s="19">
        <v>47533.757</v>
      </c>
      <c r="O46" s="19">
        <v>49489.022</v>
      </c>
      <c r="P46" s="37"/>
      <c r="Q46" s="45">
        <v>596</v>
      </c>
      <c r="R46" s="19">
        <v>275</v>
      </c>
      <c r="S46" s="19">
        <v>442</v>
      </c>
      <c r="T46" s="19">
        <v>1186</v>
      </c>
      <c r="U46" s="19">
        <v>1560</v>
      </c>
      <c r="V46" s="19">
        <v>2125</v>
      </c>
      <c r="W46" s="19">
        <v>3796</v>
      </c>
      <c r="X46" s="19">
        <v>9272</v>
      </c>
      <c r="Y46" s="19">
        <v>18077</v>
      </c>
      <c r="Z46" s="19">
        <v>27756</v>
      </c>
      <c r="AA46" s="19">
        <v>28886</v>
      </c>
    </row>
    <row r="47" spans="1:27" ht="15.75">
      <c r="A47" s="1" t="s">
        <v>35</v>
      </c>
      <c r="B47" s="1" t="s">
        <v>103</v>
      </c>
      <c r="C47" s="51">
        <v>32000</v>
      </c>
      <c r="D47" s="51">
        <v>32</v>
      </c>
      <c r="E47" s="24">
        <v>78.113</v>
      </c>
      <c r="F47" s="23">
        <v>47.546</v>
      </c>
      <c r="G47" s="23">
        <v>101.082</v>
      </c>
      <c r="H47" s="23">
        <v>236.762</v>
      </c>
      <c r="I47" s="23">
        <v>322.532</v>
      </c>
      <c r="J47" s="19">
        <v>841.124</v>
      </c>
      <c r="K47" s="19">
        <v>2439.597</v>
      </c>
      <c r="L47" s="19">
        <v>9544.104</v>
      </c>
      <c r="M47" s="19">
        <v>25193.918</v>
      </c>
      <c r="N47" s="19">
        <v>59947.704</v>
      </c>
      <c r="O47" s="19">
        <v>62966.282</v>
      </c>
      <c r="P47" s="37"/>
      <c r="Q47" s="45">
        <v>868</v>
      </c>
      <c r="R47" s="19">
        <v>495</v>
      </c>
      <c r="S47" s="19">
        <v>895</v>
      </c>
      <c r="T47" s="19">
        <v>1611</v>
      </c>
      <c r="U47" s="19">
        <v>1991</v>
      </c>
      <c r="V47" s="19">
        <v>2890</v>
      </c>
      <c r="W47" s="19">
        <v>4946</v>
      </c>
      <c r="X47" s="19">
        <v>11780</v>
      </c>
      <c r="Y47" s="19">
        <v>20639</v>
      </c>
      <c r="Z47" s="19">
        <v>29696</v>
      </c>
      <c r="AA47" s="19">
        <v>29897</v>
      </c>
    </row>
    <row r="48" spans="1:27" ht="15.75">
      <c r="A48" s="1" t="s">
        <v>36</v>
      </c>
      <c r="B48" s="1" t="s">
        <v>104</v>
      </c>
      <c r="C48" s="51">
        <v>33000</v>
      </c>
      <c r="D48" s="51">
        <v>33</v>
      </c>
      <c r="E48" s="21">
        <v>320.144</v>
      </c>
      <c r="F48" s="19">
        <v>198.213</v>
      </c>
      <c r="G48" s="19">
        <v>284.7</v>
      </c>
      <c r="H48" s="19">
        <v>515.569</v>
      </c>
      <c r="I48" s="19">
        <v>717.139</v>
      </c>
      <c r="J48" s="19">
        <v>1337.929</v>
      </c>
      <c r="K48" s="19">
        <v>2890.425</v>
      </c>
      <c r="L48" s="19">
        <v>9163.833</v>
      </c>
      <c r="M48" s="19">
        <v>23029.403</v>
      </c>
      <c r="N48" s="19">
        <v>41630.118</v>
      </c>
      <c r="O48" s="19">
        <v>42985.971</v>
      </c>
      <c r="P48" s="37"/>
      <c r="Q48" s="45">
        <v>686</v>
      </c>
      <c r="R48" s="19">
        <v>416</v>
      </c>
      <c r="S48" s="19">
        <v>579</v>
      </c>
      <c r="T48" s="19">
        <v>1111</v>
      </c>
      <c r="U48" s="19">
        <v>1348</v>
      </c>
      <c r="V48" s="19">
        <v>2197</v>
      </c>
      <c r="W48" s="19">
        <v>3896</v>
      </c>
      <c r="X48" s="19">
        <v>9915</v>
      </c>
      <c r="Y48" s="19">
        <v>20703</v>
      </c>
      <c r="Z48" s="19">
        <v>33576</v>
      </c>
      <c r="AA48" s="19">
        <v>34138</v>
      </c>
    </row>
    <row r="49" spans="1:27" ht="15.75">
      <c r="A49" s="1" t="s">
        <v>37</v>
      </c>
      <c r="B49" s="1" t="s">
        <v>105</v>
      </c>
      <c r="C49" s="51">
        <v>34000</v>
      </c>
      <c r="D49" s="51">
        <v>34</v>
      </c>
      <c r="E49" s="21">
        <v>3662.477</v>
      </c>
      <c r="F49" s="19">
        <v>2148.068</v>
      </c>
      <c r="G49" s="19">
        <v>3424.598</v>
      </c>
      <c r="H49" s="19">
        <v>6520.573</v>
      </c>
      <c r="I49" s="19">
        <v>8781.321</v>
      </c>
      <c r="J49" s="19">
        <v>16870.281</v>
      </c>
      <c r="K49" s="19">
        <v>34763.443</v>
      </c>
      <c r="L49" s="19">
        <v>86877.231</v>
      </c>
      <c r="M49" s="19">
        <v>192117.132</v>
      </c>
      <c r="N49" s="19">
        <v>317345.514</v>
      </c>
      <c r="O49" s="19">
        <v>326723.335</v>
      </c>
      <c r="P49" s="37"/>
      <c r="Q49" s="45">
        <v>918</v>
      </c>
      <c r="R49" s="19">
        <v>523</v>
      </c>
      <c r="S49" s="19">
        <v>820</v>
      </c>
      <c r="T49" s="19">
        <v>1582</v>
      </c>
      <c r="U49" s="19">
        <v>1802</v>
      </c>
      <c r="V49" s="19">
        <v>2764</v>
      </c>
      <c r="W49" s="19">
        <v>4835</v>
      </c>
      <c r="X49" s="19">
        <v>11778</v>
      </c>
      <c r="Y49" s="19">
        <v>24748</v>
      </c>
      <c r="Z49" s="19">
        <v>37649</v>
      </c>
      <c r="AA49" s="19">
        <v>38509</v>
      </c>
    </row>
    <row r="50" spans="1:27" ht="15.75">
      <c r="A50" s="1" t="s">
        <v>38</v>
      </c>
      <c r="B50" s="1" t="s">
        <v>106</v>
      </c>
      <c r="C50" s="51">
        <v>35000</v>
      </c>
      <c r="D50" s="51">
        <v>35</v>
      </c>
      <c r="E50" s="21">
        <v>172.38</v>
      </c>
      <c r="F50" s="19">
        <v>94.615</v>
      </c>
      <c r="G50" s="19">
        <v>200.627</v>
      </c>
      <c r="H50" s="19">
        <v>499.089</v>
      </c>
      <c r="I50" s="19">
        <v>829.549</v>
      </c>
      <c r="J50" s="19">
        <v>1797.088</v>
      </c>
      <c r="K50" s="19">
        <v>3271.333</v>
      </c>
      <c r="L50" s="19">
        <v>11001.61</v>
      </c>
      <c r="M50" s="19">
        <v>22738.521</v>
      </c>
      <c r="N50" s="19">
        <v>39771.689</v>
      </c>
      <c r="O50" s="19">
        <v>42353.504</v>
      </c>
      <c r="P50" s="37"/>
      <c r="Q50" s="45">
        <v>410</v>
      </c>
      <c r="R50" s="19">
        <v>211</v>
      </c>
      <c r="S50" s="19">
        <v>378</v>
      </c>
      <c r="T50" s="19">
        <v>942</v>
      </c>
      <c r="U50" s="19">
        <v>1204</v>
      </c>
      <c r="V50" s="19">
        <v>1884</v>
      </c>
      <c r="W50" s="19">
        <v>3197</v>
      </c>
      <c r="X50" s="19">
        <v>8402</v>
      </c>
      <c r="Y50" s="19">
        <v>14944</v>
      </c>
      <c r="Z50" s="19">
        <v>21837</v>
      </c>
      <c r="AA50" s="19">
        <v>23155</v>
      </c>
    </row>
    <row r="51" spans="1:27" ht="15.75">
      <c r="A51" s="1" t="s">
        <v>39</v>
      </c>
      <c r="B51" s="1" t="s">
        <v>107</v>
      </c>
      <c r="C51" s="51">
        <v>36000</v>
      </c>
      <c r="D51" s="51">
        <v>36</v>
      </c>
      <c r="E51" s="24">
        <v>14019.547</v>
      </c>
      <c r="F51" s="23">
        <v>8213.712</v>
      </c>
      <c r="G51" s="23">
        <v>11693.211</v>
      </c>
      <c r="H51" s="23">
        <v>20606.752</v>
      </c>
      <c r="I51" s="23">
        <v>27614.164</v>
      </c>
      <c r="J51" s="23">
        <v>46936.56</v>
      </c>
      <c r="K51" s="19">
        <v>89292.321</v>
      </c>
      <c r="L51" s="19">
        <v>194906.383</v>
      </c>
      <c r="M51" s="19">
        <v>419742.661</v>
      </c>
      <c r="N51" s="19">
        <v>664927.39</v>
      </c>
      <c r="O51" s="19">
        <v>684773.804</v>
      </c>
      <c r="P51" s="37"/>
      <c r="Q51" s="45">
        <v>1152</v>
      </c>
      <c r="R51" s="19">
        <v>626</v>
      </c>
      <c r="S51" s="19">
        <v>869</v>
      </c>
      <c r="T51" s="19">
        <v>1644</v>
      </c>
      <c r="U51" s="19">
        <v>1858</v>
      </c>
      <c r="V51" s="19">
        <v>2788</v>
      </c>
      <c r="W51" s="19">
        <v>4887</v>
      </c>
      <c r="X51" s="19">
        <v>11095</v>
      </c>
      <c r="Y51" s="19">
        <v>23292</v>
      </c>
      <c r="Z51" s="19">
        <v>35016</v>
      </c>
      <c r="AA51" s="19">
        <v>36019</v>
      </c>
    </row>
    <row r="52" spans="1:27" ht="15.75">
      <c r="A52" s="1" t="s">
        <v>40</v>
      </c>
      <c r="B52" s="1" t="s">
        <v>108</v>
      </c>
      <c r="C52" s="51">
        <v>37000</v>
      </c>
      <c r="D52" s="51">
        <v>37</v>
      </c>
      <c r="E52" s="21">
        <v>1038.935</v>
      </c>
      <c r="F52" s="19">
        <v>680.185</v>
      </c>
      <c r="G52" s="19">
        <v>1157.844</v>
      </c>
      <c r="H52" s="19">
        <v>2899.246</v>
      </c>
      <c r="I52" s="19">
        <v>4380.414</v>
      </c>
      <c r="J52" s="19">
        <v>7447.258</v>
      </c>
      <c r="K52" s="19">
        <v>16748.236</v>
      </c>
      <c r="L52" s="19">
        <v>48648.088</v>
      </c>
      <c r="M52" s="19">
        <v>115608.646</v>
      </c>
      <c r="N52" s="19">
        <v>218536.857</v>
      </c>
      <c r="O52" s="19">
        <v>225233.835</v>
      </c>
      <c r="P52" s="37"/>
      <c r="Q52" s="45">
        <v>332</v>
      </c>
      <c r="R52" s="19">
        <v>208</v>
      </c>
      <c r="S52" s="19">
        <v>324</v>
      </c>
      <c r="T52" s="19">
        <v>823</v>
      </c>
      <c r="U52" s="19">
        <v>1077</v>
      </c>
      <c r="V52" s="19">
        <v>1629</v>
      </c>
      <c r="W52" s="19">
        <v>3285</v>
      </c>
      <c r="X52" s="19">
        <v>8247</v>
      </c>
      <c r="Y52" s="19">
        <v>17348</v>
      </c>
      <c r="Z52" s="19">
        <v>27055</v>
      </c>
      <c r="AA52" s="19">
        <v>27514</v>
      </c>
    </row>
    <row r="53" spans="1:27" ht="15.75">
      <c r="A53" s="1" t="s">
        <v>41</v>
      </c>
      <c r="B53" s="1" t="s">
        <v>109</v>
      </c>
      <c r="C53" s="51">
        <v>38000</v>
      </c>
      <c r="D53" s="51">
        <v>38</v>
      </c>
      <c r="E53" s="21">
        <v>257.534</v>
      </c>
      <c r="F53" s="19">
        <v>98.677</v>
      </c>
      <c r="G53" s="19">
        <v>227.063</v>
      </c>
      <c r="H53" s="19">
        <v>568.906</v>
      </c>
      <c r="I53" s="19">
        <v>841.687</v>
      </c>
      <c r="J53" s="19">
        <v>1154.601</v>
      </c>
      <c r="K53" s="19">
        <v>1988.968</v>
      </c>
      <c r="L53" s="19">
        <v>5296.893</v>
      </c>
      <c r="M53" s="19">
        <v>10121.249</v>
      </c>
      <c r="N53" s="19">
        <v>16027.432</v>
      </c>
      <c r="O53" s="19">
        <v>16433.657</v>
      </c>
      <c r="P53" s="37"/>
      <c r="Q53" s="45">
        <v>382</v>
      </c>
      <c r="R53" s="19">
        <v>146</v>
      </c>
      <c r="S53" s="19">
        <v>355</v>
      </c>
      <c r="T53" s="19">
        <v>1046</v>
      </c>
      <c r="U53" s="19">
        <v>1360</v>
      </c>
      <c r="V53" s="19">
        <v>1821</v>
      </c>
      <c r="W53" s="19">
        <v>3214</v>
      </c>
      <c r="X53" s="19">
        <v>8095</v>
      </c>
      <c r="Y53" s="19">
        <v>15872</v>
      </c>
      <c r="Z53" s="19">
        <v>25007</v>
      </c>
      <c r="AA53" s="19">
        <v>25902</v>
      </c>
    </row>
    <row r="54" spans="1:27" ht="15.75">
      <c r="A54" s="1" t="s">
        <v>42</v>
      </c>
      <c r="B54" s="1" t="s">
        <v>110</v>
      </c>
      <c r="C54" s="51">
        <v>39000</v>
      </c>
      <c r="D54" s="51">
        <v>39</v>
      </c>
      <c r="E54" s="21">
        <v>5106.016</v>
      </c>
      <c r="F54" s="19">
        <v>2592.106</v>
      </c>
      <c r="G54" s="19">
        <v>4560.427</v>
      </c>
      <c r="H54" s="19">
        <v>9267.976</v>
      </c>
      <c r="I54" s="19">
        <v>12834.255</v>
      </c>
      <c r="J54" s="19">
        <v>23278.208</v>
      </c>
      <c r="K54" s="19">
        <v>43748.498</v>
      </c>
      <c r="L54" s="19">
        <v>109119.72</v>
      </c>
      <c r="M54" s="19">
        <v>204114.312</v>
      </c>
      <c r="N54" s="19">
        <v>320377.074</v>
      </c>
      <c r="O54" s="19">
        <v>327744.899</v>
      </c>
      <c r="P54" s="37"/>
      <c r="Q54" s="45">
        <v>771</v>
      </c>
      <c r="R54" s="19">
        <v>385</v>
      </c>
      <c r="S54" s="19">
        <v>658</v>
      </c>
      <c r="T54" s="19">
        <v>1340</v>
      </c>
      <c r="U54" s="19">
        <v>1608</v>
      </c>
      <c r="V54" s="19">
        <v>2391</v>
      </c>
      <c r="W54" s="19">
        <v>4101</v>
      </c>
      <c r="X54" s="19">
        <v>10103</v>
      </c>
      <c r="Y54" s="19">
        <v>18788</v>
      </c>
      <c r="Z54" s="19">
        <v>28202</v>
      </c>
      <c r="AA54" s="19">
        <v>28816</v>
      </c>
    </row>
    <row r="55" spans="1:27" ht="15.75">
      <c r="A55" s="1" t="s">
        <v>43</v>
      </c>
      <c r="B55" s="1" t="s">
        <v>111</v>
      </c>
      <c r="C55" s="51">
        <v>40000</v>
      </c>
      <c r="D55" s="51">
        <v>40</v>
      </c>
      <c r="E55" s="21">
        <v>1078.906</v>
      </c>
      <c r="F55" s="19">
        <v>531.297</v>
      </c>
      <c r="G55" s="19">
        <v>869.347</v>
      </c>
      <c r="H55" s="19">
        <v>1963.289</v>
      </c>
      <c r="I55" s="19">
        <v>2550.281</v>
      </c>
      <c r="J55" s="19">
        <v>4474.897</v>
      </c>
      <c r="K55" s="19">
        <v>8924.935</v>
      </c>
      <c r="L55" s="19">
        <v>29130.792</v>
      </c>
      <c r="M55" s="19">
        <v>51026.777</v>
      </c>
      <c r="N55" s="19">
        <v>83035.144</v>
      </c>
      <c r="O55" s="19">
        <v>86749.508</v>
      </c>
      <c r="P55" s="37"/>
      <c r="Q55" s="45">
        <v>455</v>
      </c>
      <c r="R55" s="19">
        <v>222</v>
      </c>
      <c r="S55" s="19">
        <v>374</v>
      </c>
      <c r="T55" s="19">
        <v>970</v>
      </c>
      <c r="U55" s="19">
        <v>1144</v>
      </c>
      <c r="V55" s="19">
        <v>1916</v>
      </c>
      <c r="W55" s="19">
        <v>3477</v>
      </c>
      <c r="X55" s="19">
        <v>9580</v>
      </c>
      <c r="Y55" s="19">
        <v>16205</v>
      </c>
      <c r="Z55" s="19">
        <v>24046</v>
      </c>
      <c r="AA55" s="19">
        <v>25071</v>
      </c>
    </row>
    <row r="56" spans="1:27" ht="15.75">
      <c r="A56" s="1" t="s">
        <v>44</v>
      </c>
      <c r="B56" s="1" t="s">
        <v>112</v>
      </c>
      <c r="C56" s="51">
        <v>41000</v>
      </c>
      <c r="D56" s="51">
        <v>41</v>
      </c>
      <c r="E56" s="21">
        <v>632.523</v>
      </c>
      <c r="F56" s="19">
        <v>349.847</v>
      </c>
      <c r="G56" s="19">
        <v>661.89</v>
      </c>
      <c r="H56" s="19">
        <v>1709.496</v>
      </c>
      <c r="I56" s="19">
        <v>2539.188</v>
      </c>
      <c r="J56" s="19">
        <v>4045.812</v>
      </c>
      <c r="K56" s="19">
        <v>8276.301</v>
      </c>
      <c r="L56" s="19">
        <v>26929.814</v>
      </c>
      <c r="M56" s="19">
        <v>52177.756</v>
      </c>
      <c r="N56" s="19">
        <v>95405.72</v>
      </c>
      <c r="O56" s="19">
        <v>97813.547</v>
      </c>
      <c r="P56" s="37"/>
      <c r="Q56" s="45">
        <v>668</v>
      </c>
      <c r="R56" s="19">
        <v>358</v>
      </c>
      <c r="S56" s="19">
        <v>609</v>
      </c>
      <c r="T56" s="19">
        <v>1357</v>
      </c>
      <c r="U56" s="19">
        <v>1657</v>
      </c>
      <c r="V56" s="19">
        <v>2283</v>
      </c>
      <c r="W56" s="19">
        <v>3940</v>
      </c>
      <c r="X56" s="19">
        <v>10196</v>
      </c>
      <c r="Y56" s="19">
        <v>18242</v>
      </c>
      <c r="Z56" s="19">
        <v>27821</v>
      </c>
      <c r="AA56" s="19">
        <v>28165</v>
      </c>
    </row>
    <row r="57" spans="1:27" ht="15.75">
      <c r="A57" s="1" t="s">
        <v>45</v>
      </c>
      <c r="B57" s="1" t="s">
        <v>113</v>
      </c>
      <c r="C57" s="51">
        <v>42000</v>
      </c>
      <c r="D57" s="51">
        <v>42</v>
      </c>
      <c r="E57" s="21">
        <v>7508.488</v>
      </c>
      <c r="F57" s="19">
        <v>4083.746</v>
      </c>
      <c r="G57" s="19">
        <v>6435.524</v>
      </c>
      <c r="H57" s="19">
        <v>11749.236</v>
      </c>
      <c r="I57" s="19">
        <v>16305.593</v>
      </c>
      <c r="J57" s="19">
        <v>26066.803</v>
      </c>
      <c r="K57" s="19">
        <v>48152.782</v>
      </c>
      <c r="L57" s="19">
        <v>120478.03</v>
      </c>
      <c r="M57" s="19">
        <v>235802.317</v>
      </c>
      <c r="N57" s="19">
        <v>364953.334</v>
      </c>
      <c r="O57" s="19">
        <v>377461.496</v>
      </c>
      <c r="P57" s="37"/>
      <c r="Q57" s="45">
        <v>772</v>
      </c>
      <c r="R57" s="19">
        <v>417</v>
      </c>
      <c r="S57" s="19">
        <v>650</v>
      </c>
      <c r="T57" s="19">
        <v>1280</v>
      </c>
      <c r="U57" s="19">
        <v>1552</v>
      </c>
      <c r="V57" s="19">
        <v>2301</v>
      </c>
      <c r="W57" s="19">
        <v>4077</v>
      </c>
      <c r="X57" s="19">
        <v>10151</v>
      </c>
      <c r="Y57" s="19">
        <v>19810</v>
      </c>
      <c r="Z57" s="19">
        <v>29713</v>
      </c>
      <c r="AA57" s="19">
        <v>30720</v>
      </c>
    </row>
    <row r="58" spans="1:27" ht="15.75">
      <c r="A58" s="1" t="s">
        <v>46</v>
      </c>
      <c r="B58" s="1" t="s">
        <v>114</v>
      </c>
      <c r="C58" s="51">
        <v>44000</v>
      </c>
      <c r="D58" s="51">
        <v>44</v>
      </c>
      <c r="E58" s="21">
        <v>598.04</v>
      </c>
      <c r="F58" s="19">
        <v>377.202</v>
      </c>
      <c r="G58" s="19">
        <v>539.523</v>
      </c>
      <c r="H58" s="19">
        <v>1076.027</v>
      </c>
      <c r="I58" s="19">
        <v>1220.307</v>
      </c>
      <c r="J58" s="19">
        <v>1910.417</v>
      </c>
      <c r="K58" s="19">
        <v>3910.17</v>
      </c>
      <c r="L58" s="19">
        <v>9242.521</v>
      </c>
      <c r="M58" s="19">
        <v>20287.488</v>
      </c>
      <c r="N58" s="19">
        <v>30727.784</v>
      </c>
      <c r="O58" s="19">
        <v>31995.433</v>
      </c>
      <c r="P58" s="37"/>
      <c r="Q58" s="45">
        <v>874</v>
      </c>
      <c r="R58" s="19">
        <v>559</v>
      </c>
      <c r="S58" s="19">
        <v>750</v>
      </c>
      <c r="T58" s="19">
        <v>1278</v>
      </c>
      <c r="U58" s="19">
        <v>1553</v>
      </c>
      <c r="V58" s="19">
        <v>2234</v>
      </c>
      <c r="W58" s="19">
        <v>4114</v>
      </c>
      <c r="X58" s="19">
        <v>9742</v>
      </c>
      <c r="Y58" s="19">
        <v>20167</v>
      </c>
      <c r="Z58" s="19">
        <v>29258</v>
      </c>
      <c r="AA58" s="19">
        <v>30215</v>
      </c>
    </row>
    <row r="59" spans="1:27" ht="16.5">
      <c r="A59" s="1" t="s">
        <v>47</v>
      </c>
      <c r="B59" s="1" t="s">
        <v>115</v>
      </c>
      <c r="C59" s="51">
        <v>45000</v>
      </c>
      <c r="D59" s="51">
        <v>45</v>
      </c>
      <c r="E59" s="21">
        <v>470.974</v>
      </c>
      <c r="F59" s="19">
        <v>306.753</v>
      </c>
      <c r="G59" s="19">
        <v>588.879</v>
      </c>
      <c r="H59" s="19">
        <v>1446.986</v>
      </c>
      <c r="I59" s="19">
        <v>1954.058</v>
      </c>
      <c r="J59" s="19">
        <v>3438.051</v>
      </c>
      <c r="K59" s="19">
        <v>7960.705</v>
      </c>
      <c r="L59" s="19">
        <v>24429.281</v>
      </c>
      <c r="M59" s="19">
        <v>56158.327</v>
      </c>
      <c r="N59" s="19">
        <v>97659.396</v>
      </c>
      <c r="O59" s="19">
        <v>101110.225</v>
      </c>
      <c r="P59" s="37"/>
      <c r="Q59" s="47">
        <v>271</v>
      </c>
      <c r="R59" s="19">
        <v>175</v>
      </c>
      <c r="S59" s="19">
        <v>310</v>
      </c>
      <c r="T59" s="19">
        <v>753</v>
      </c>
      <c r="U59" s="19">
        <v>925</v>
      </c>
      <c r="V59" s="19">
        <v>1437</v>
      </c>
      <c r="W59" s="19">
        <v>3064</v>
      </c>
      <c r="X59" s="19">
        <v>7794</v>
      </c>
      <c r="Y59" s="19">
        <v>16040</v>
      </c>
      <c r="Z59" s="19">
        <v>24273</v>
      </c>
      <c r="AA59" s="19">
        <v>24886</v>
      </c>
    </row>
    <row r="60" spans="1:27" ht="15.75">
      <c r="A60" s="1" t="s">
        <v>48</v>
      </c>
      <c r="B60" s="1" t="s">
        <v>116</v>
      </c>
      <c r="C60" s="51">
        <v>46000</v>
      </c>
      <c r="D60" s="51">
        <v>46</v>
      </c>
      <c r="E60" s="21">
        <v>293.619</v>
      </c>
      <c r="F60" s="19">
        <v>89.042</v>
      </c>
      <c r="G60" s="19">
        <v>231.56</v>
      </c>
      <c r="H60" s="19">
        <v>622.365</v>
      </c>
      <c r="I60" s="19">
        <v>840.257</v>
      </c>
      <c r="J60" s="19">
        <v>1277.312</v>
      </c>
      <c r="K60" s="19">
        <v>2170.606</v>
      </c>
      <c r="L60" s="19">
        <v>5625.14</v>
      </c>
      <c r="M60" s="19">
        <v>11312.137</v>
      </c>
      <c r="N60" s="19">
        <v>19509.28</v>
      </c>
      <c r="O60" s="19">
        <v>20173.94</v>
      </c>
      <c r="P60" s="37"/>
      <c r="Q60" s="45">
        <v>426</v>
      </c>
      <c r="R60" s="19">
        <v>129</v>
      </c>
      <c r="S60" s="19">
        <v>361</v>
      </c>
      <c r="T60" s="19">
        <v>1086</v>
      </c>
      <c r="U60" s="19">
        <v>1283</v>
      </c>
      <c r="V60" s="19">
        <v>1870</v>
      </c>
      <c r="W60" s="19">
        <v>3256</v>
      </c>
      <c r="X60" s="19">
        <v>8142</v>
      </c>
      <c r="Y60" s="19">
        <v>16227</v>
      </c>
      <c r="Z60" s="19">
        <v>25823</v>
      </c>
      <c r="AA60" s="19">
        <v>26664</v>
      </c>
    </row>
    <row r="61" spans="1:27" ht="15.75">
      <c r="A61" s="1" t="s">
        <v>49</v>
      </c>
      <c r="B61" s="1" t="s">
        <v>117</v>
      </c>
      <c r="C61" s="51">
        <v>47000</v>
      </c>
      <c r="D61" s="51">
        <v>47</v>
      </c>
      <c r="E61" s="21">
        <v>984.001</v>
      </c>
      <c r="F61" s="19">
        <v>560.131</v>
      </c>
      <c r="G61" s="19">
        <v>997.519</v>
      </c>
      <c r="H61" s="19">
        <v>2620.745</v>
      </c>
      <c r="I61" s="19">
        <v>3407.001</v>
      </c>
      <c r="J61" s="19">
        <v>5785.145</v>
      </c>
      <c r="K61" s="19">
        <v>12556.642</v>
      </c>
      <c r="L61" s="19">
        <v>38267.597</v>
      </c>
      <c r="M61" s="19">
        <v>82267.328</v>
      </c>
      <c r="N61" s="19">
        <v>150344.413</v>
      </c>
      <c r="O61" s="19">
        <v>154910.561</v>
      </c>
      <c r="P61" s="37"/>
      <c r="Q61" s="45">
        <v>378</v>
      </c>
      <c r="R61" s="19">
        <v>204</v>
      </c>
      <c r="S61" s="19">
        <v>340</v>
      </c>
      <c r="T61" s="19">
        <v>912</v>
      </c>
      <c r="U61" s="19">
        <v>1028</v>
      </c>
      <c r="V61" s="19">
        <v>1618</v>
      </c>
      <c r="W61" s="19">
        <v>3189</v>
      </c>
      <c r="X61" s="19">
        <v>8319</v>
      </c>
      <c r="Y61" s="19">
        <v>16808</v>
      </c>
      <c r="Z61" s="19">
        <v>26367</v>
      </c>
      <c r="AA61" s="19">
        <v>26988</v>
      </c>
    </row>
    <row r="62" spans="1:27" ht="15.75">
      <c r="A62" s="1" t="s">
        <v>50</v>
      </c>
      <c r="B62" s="1" t="s">
        <v>118</v>
      </c>
      <c r="C62" s="51">
        <v>48000</v>
      </c>
      <c r="D62" s="51">
        <v>48</v>
      </c>
      <c r="E62" s="21">
        <v>2762.729</v>
      </c>
      <c r="F62" s="19">
        <v>1542.65</v>
      </c>
      <c r="G62" s="19">
        <v>2811.161</v>
      </c>
      <c r="H62" s="19">
        <v>7218.667</v>
      </c>
      <c r="I62" s="19">
        <v>10602.316</v>
      </c>
      <c r="J62" s="19">
        <v>18815.41</v>
      </c>
      <c r="K62" s="19">
        <v>40968.523</v>
      </c>
      <c r="L62" s="19">
        <v>142772.098</v>
      </c>
      <c r="M62" s="19">
        <v>297569.445</v>
      </c>
      <c r="N62" s="19">
        <v>587227.919</v>
      </c>
      <c r="O62" s="19">
        <v>609489.206</v>
      </c>
      <c r="P62" s="37"/>
      <c r="Q62" s="45">
        <v>479</v>
      </c>
      <c r="R62" s="19">
        <v>257</v>
      </c>
      <c r="S62" s="19">
        <v>438</v>
      </c>
      <c r="T62" s="19">
        <v>1058</v>
      </c>
      <c r="U62" s="19">
        <v>1363</v>
      </c>
      <c r="V62" s="19">
        <v>1955</v>
      </c>
      <c r="W62" s="19">
        <v>3646</v>
      </c>
      <c r="X62" s="19">
        <v>9957</v>
      </c>
      <c r="Y62" s="19">
        <v>17446</v>
      </c>
      <c r="Z62" s="19">
        <v>28035</v>
      </c>
      <c r="AA62" s="19">
        <v>28581</v>
      </c>
    </row>
    <row r="63" spans="1:27" ht="15.75">
      <c r="A63" s="1" t="s">
        <v>51</v>
      </c>
      <c r="B63" s="1" t="s">
        <v>119</v>
      </c>
      <c r="C63" s="51">
        <v>49000</v>
      </c>
      <c r="D63" s="51">
        <v>49</v>
      </c>
      <c r="E63" s="21">
        <v>280.049</v>
      </c>
      <c r="F63" s="19">
        <v>154.847</v>
      </c>
      <c r="G63" s="19">
        <v>265.173</v>
      </c>
      <c r="H63" s="19">
        <v>668.298</v>
      </c>
      <c r="I63" s="19">
        <v>938.183</v>
      </c>
      <c r="J63" s="19">
        <v>1831.597</v>
      </c>
      <c r="K63" s="19">
        <v>3614.045</v>
      </c>
      <c r="L63" s="19">
        <v>12464.137</v>
      </c>
      <c r="M63" s="19">
        <v>25938.559</v>
      </c>
      <c r="N63" s="19">
        <v>52622.28</v>
      </c>
      <c r="O63" s="19">
        <v>54883.681</v>
      </c>
      <c r="P63" s="37"/>
      <c r="Q63" s="45">
        <v>551</v>
      </c>
      <c r="R63" s="19">
        <v>298</v>
      </c>
      <c r="S63" s="19">
        <v>480</v>
      </c>
      <c r="T63" s="19">
        <v>1121</v>
      </c>
      <c r="U63" s="19">
        <v>1348</v>
      </c>
      <c r="V63" s="19">
        <v>2035</v>
      </c>
      <c r="W63" s="19">
        <v>3391</v>
      </c>
      <c r="X63" s="19">
        <v>8464</v>
      </c>
      <c r="Y63" s="19">
        <v>14983</v>
      </c>
      <c r="Z63" s="19">
        <v>23476</v>
      </c>
      <c r="AA63" s="19">
        <v>24180</v>
      </c>
    </row>
    <row r="64" spans="1:27" ht="15.75">
      <c r="A64" s="1" t="s">
        <v>52</v>
      </c>
      <c r="B64" s="1" t="s">
        <v>120</v>
      </c>
      <c r="C64" s="51">
        <v>50000</v>
      </c>
      <c r="D64" s="51">
        <v>50</v>
      </c>
      <c r="E64" s="21">
        <v>227.431</v>
      </c>
      <c r="F64" s="19">
        <v>120.666</v>
      </c>
      <c r="G64" s="19">
        <v>187.198</v>
      </c>
      <c r="H64" s="19">
        <v>325.993</v>
      </c>
      <c r="I64" s="19">
        <v>442.966</v>
      </c>
      <c r="J64" s="19">
        <v>747.96</v>
      </c>
      <c r="K64" s="19">
        <v>1621.841</v>
      </c>
      <c r="L64" s="23">
        <v>4459.868</v>
      </c>
      <c r="M64" s="19">
        <v>10192.738</v>
      </c>
      <c r="N64" s="19">
        <v>16691.169</v>
      </c>
      <c r="O64" s="19">
        <v>17530.931</v>
      </c>
      <c r="P64" s="37"/>
      <c r="Q64" s="45">
        <v>634</v>
      </c>
      <c r="R64" s="19">
        <v>338</v>
      </c>
      <c r="S64" s="19">
        <v>516</v>
      </c>
      <c r="T64" s="19">
        <v>1035</v>
      </c>
      <c r="U64" s="19">
        <v>1169</v>
      </c>
      <c r="V64" s="19">
        <v>1923</v>
      </c>
      <c r="W64" s="19">
        <v>3634</v>
      </c>
      <c r="X64" s="19">
        <v>8702</v>
      </c>
      <c r="Y64" s="19">
        <v>18047</v>
      </c>
      <c r="Z64" s="19">
        <v>27376</v>
      </c>
      <c r="AA64" s="19">
        <v>28594</v>
      </c>
    </row>
    <row r="65" spans="1:27" ht="15.75">
      <c r="A65" s="1" t="s">
        <v>53</v>
      </c>
      <c r="B65" s="1" t="s">
        <v>121</v>
      </c>
      <c r="C65" s="51">
        <v>51000</v>
      </c>
      <c r="D65" s="51">
        <v>51</v>
      </c>
      <c r="E65" s="21">
        <v>1053.251</v>
      </c>
      <c r="F65" s="19">
        <v>701.456</v>
      </c>
      <c r="G65" s="19">
        <v>1270.285</v>
      </c>
      <c r="H65" s="19">
        <v>3386.809</v>
      </c>
      <c r="I65" s="19">
        <v>4167.056</v>
      </c>
      <c r="J65" s="19">
        <v>7716.878</v>
      </c>
      <c r="K65" s="19">
        <v>17685.237</v>
      </c>
      <c r="L65" s="19">
        <v>54626.729</v>
      </c>
      <c r="M65" s="19">
        <v>127614.144</v>
      </c>
      <c r="N65" s="19">
        <v>222497.698</v>
      </c>
      <c r="O65" s="19">
        <v>233106.915</v>
      </c>
      <c r="P65" s="37"/>
      <c r="Q65" s="45">
        <v>434</v>
      </c>
      <c r="R65" s="19">
        <v>285</v>
      </c>
      <c r="S65" s="19">
        <v>467</v>
      </c>
      <c r="T65" s="19">
        <v>950</v>
      </c>
      <c r="U65" s="19">
        <v>1257</v>
      </c>
      <c r="V65" s="19">
        <v>1936</v>
      </c>
      <c r="W65" s="19">
        <v>3795</v>
      </c>
      <c r="X65" s="19">
        <v>10176</v>
      </c>
      <c r="Y65" s="19">
        <v>20527</v>
      </c>
      <c r="Z65" s="19">
        <v>31320</v>
      </c>
      <c r="AA65" s="19">
        <v>32431</v>
      </c>
    </row>
    <row r="66" spans="1:27" ht="15.75">
      <c r="A66" s="1" t="s">
        <v>54</v>
      </c>
      <c r="B66" s="1" t="s">
        <v>122</v>
      </c>
      <c r="C66" s="51">
        <v>53000</v>
      </c>
      <c r="D66" s="51">
        <v>53</v>
      </c>
      <c r="E66" s="21">
        <v>1152.755</v>
      </c>
      <c r="F66" s="19">
        <v>598.192</v>
      </c>
      <c r="G66" s="19">
        <v>1145.504</v>
      </c>
      <c r="H66" s="19">
        <v>3176.114</v>
      </c>
      <c r="I66" s="19">
        <v>4109.188</v>
      </c>
      <c r="J66" s="19">
        <v>6955.167</v>
      </c>
      <c r="K66" s="19">
        <v>14371.688</v>
      </c>
      <c r="L66" s="19">
        <v>45337.963</v>
      </c>
      <c r="M66" s="19">
        <v>98143.118</v>
      </c>
      <c r="N66" s="19">
        <v>186863.378</v>
      </c>
      <c r="O66" s="19">
        <v>191763.14</v>
      </c>
      <c r="P66" s="37"/>
      <c r="Q66" s="45">
        <v>741</v>
      </c>
      <c r="R66" s="19">
        <v>376</v>
      </c>
      <c r="S66" s="19">
        <v>658</v>
      </c>
      <c r="T66" s="19">
        <v>1419</v>
      </c>
      <c r="U66" s="19">
        <v>1721</v>
      </c>
      <c r="V66" s="19">
        <v>2436</v>
      </c>
      <c r="W66" s="19">
        <v>4205</v>
      </c>
      <c r="X66" s="19">
        <v>10913</v>
      </c>
      <c r="Y66" s="19">
        <v>20017</v>
      </c>
      <c r="Z66" s="19">
        <v>31627</v>
      </c>
      <c r="AA66" s="19">
        <v>32025</v>
      </c>
    </row>
    <row r="67" spans="1:27" ht="15.75">
      <c r="A67" s="1" t="s">
        <v>55</v>
      </c>
      <c r="B67" s="1" t="s">
        <v>123</v>
      </c>
      <c r="C67" s="51">
        <v>54000</v>
      </c>
      <c r="D67" s="51">
        <v>54</v>
      </c>
      <c r="E67" s="21">
        <v>789.253</v>
      </c>
      <c r="F67" s="19">
        <v>453.525</v>
      </c>
      <c r="G67" s="19">
        <v>776.191</v>
      </c>
      <c r="H67" s="19">
        <v>1516.228</v>
      </c>
      <c r="I67" s="19">
        <v>2117.504</v>
      </c>
      <c r="J67" s="19">
        <v>3010.995</v>
      </c>
      <c r="K67" s="19">
        <v>5444.159</v>
      </c>
      <c r="L67" s="19">
        <v>15946.782</v>
      </c>
      <c r="M67" s="19">
        <v>26132.85</v>
      </c>
      <c r="N67" s="19">
        <v>39505.668</v>
      </c>
      <c r="O67" s="19">
        <v>41230.293</v>
      </c>
      <c r="P67" s="37"/>
      <c r="Q67" s="45">
        <v>460</v>
      </c>
      <c r="R67" s="19">
        <v>259</v>
      </c>
      <c r="S67" s="19">
        <v>407</v>
      </c>
      <c r="T67" s="19">
        <v>888</v>
      </c>
      <c r="U67" s="19">
        <v>1056</v>
      </c>
      <c r="V67" s="19">
        <v>1625</v>
      </c>
      <c r="W67" s="19">
        <v>3117</v>
      </c>
      <c r="X67" s="19">
        <v>8172</v>
      </c>
      <c r="Y67" s="19">
        <v>14579</v>
      </c>
      <c r="Z67" s="19">
        <v>21861</v>
      </c>
      <c r="AA67" s="19">
        <v>22881</v>
      </c>
    </row>
    <row r="68" spans="1:27" ht="15.75">
      <c r="A68" s="1" t="s">
        <v>56</v>
      </c>
      <c r="B68" s="1" t="s">
        <v>124</v>
      </c>
      <c r="C68" s="51">
        <v>55000</v>
      </c>
      <c r="D68" s="51">
        <v>55</v>
      </c>
      <c r="E68" s="21">
        <v>1975.378</v>
      </c>
      <c r="F68" s="19">
        <v>1010.99</v>
      </c>
      <c r="G68" s="19">
        <v>1719.507</v>
      </c>
      <c r="H68" s="19">
        <v>3498.903</v>
      </c>
      <c r="I68" s="19">
        <v>5177.584</v>
      </c>
      <c r="J68" s="19">
        <v>8947.901</v>
      </c>
      <c r="K68" s="19">
        <v>17628.518</v>
      </c>
      <c r="L68" s="19">
        <v>47881.343</v>
      </c>
      <c r="M68" s="19">
        <v>89025.202</v>
      </c>
      <c r="N68" s="19">
        <v>152952.509</v>
      </c>
      <c r="O68" s="19">
        <v>158116.069</v>
      </c>
      <c r="P68" s="37"/>
      <c r="Q68" s="45">
        <v>673</v>
      </c>
      <c r="R68" s="19">
        <v>333</v>
      </c>
      <c r="S68" s="19">
        <v>547</v>
      </c>
      <c r="T68" s="19">
        <v>1182</v>
      </c>
      <c r="U68" s="19">
        <v>1506</v>
      </c>
      <c r="V68" s="19">
        <v>2258</v>
      </c>
      <c r="W68" s="19">
        <v>3983</v>
      </c>
      <c r="X68" s="19">
        <v>10161</v>
      </c>
      <c r="Y68" s="19">
        <v>18152</v>
      </c>
      <c r="Z68" s="19">
        <v>28471</v>
      </c>
      <c r="AA68" s="19">
        <v>29270</v>
      </c>
    </row>
    <row r="69" spans="1:27" ht="15.75">
      <c r="A69" s="1" t="s">
        <v>57</v>
      </c>
      <c r="B69" s="1" t="s">
        <v>125</v>
      </c>
      <c r="C69" s="51">
        <v>56000</v>
      </c>
      <c r="D69" s="51">
        <v>56</v>
      </c>
      <c r="E69" s="21">
        <v>150.474</v>
      </c>
      <c r="F69" s="19">
        <v>85.245</v>
      </c>
      <c r="G69" s="19">
        <v>150.605</v>
      </c>
      <c r="H69" s="19">
        <v>301.945</v>
      </c>
      <c r="I69" s="19">
        <v>498.373</v>
      </c>
      <c r="J69" s="19">
        <v>765.352</v>
      </c>
      <c r="K69" s="23">
        <v>1308.284</v>
      </c>
      <c r="L69" s="19">
        <v>5573.052</v>
      </c>
      <c r="M69" s="23">
        <v>8159.438</v>
      </c>
      <c r="N69" s="19">
        <v>13716.821</v>
      </c>
      <c r="O69" s="19">
        <v>14544.084</v>
      </c>
      <c r="P69" s="37"/>
      <c r="Q69" s="45">
        <v>675</v>
      </c>
      <c r="R69" s="19">
        <v>371</v>
      </c>
      <c r="S69" s="19">
        <v>602</v>
      </c>
      <c r="T69" s="19">
        <v>1258</v>
      </c>
      <c r="U69" s="19">
        <v>1719</v>
      </c>
      <c r="V69" s="19">
        <v>2312</v>
      </c>
      <c r="W69" s="19">
        <v>3919</v>
      </c>
      <c r="X69" s="19">
        <v>11753</v>
      </c>
      <c r="Y69" s="19">
        <v>17985</v>
      </c>
      <c r="Z69" s="19">
        <v>27767</v>
      </c>
      <c r="AA69" s="19">
        <v>29416</v>
      </c>
    </row>
    <row r="70" spans="1:27" ht="15.75">
      <c r="A70" s="1"/>
      <c r="B70" s="1"/>
      <c r="C70" s="1"/>
      <c r="D70" s="1"/>
      <c r="E70" s="21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37"/>
      <c r="Q70" s="45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ht="16.5">
      <c r="A71" s="25" t="s">
        <v>58</v>
      </c>
      <c r="B71" s="25"/>
      <c r="C71" s="25"/>
      <c r="D71" s="25"/>
      <c r="E71" s="27">
        <v>14019.547</v>
      </c>
      <c r="F71" s="26">
        <v>8213.712</v>
      </c>
      <c r="G71" s="26">
        <v>11693.211</v>
      </c>
      <c r="H71" s="26">
        <v>20606.752</v>
      </c>
      <c r="I71" s="26">
        <v>27614.164</v>
      </c>
      <c r="J71" s="26">
        <v>46936.56</v>
      </c>
      <c r="K71" s="26">
        <v>96420.643</v>
      </c>
      <c r="L71" s="26">
        <v>286288.598</v>
      </c>
      <c r="M71" s="26">
        <v>655567.167</v>
      </c>
      <c r="N71" s="26">
        <v>1099374.588</v>
      </c>
      <c r="O71" s="26">
        <v>1128256.352</v>
      </c>
      <c r="P71" s="40"/>
      <c r="Q71" s="48">
        <f aca="true" t="shared" si="0" ref="Q71:V71">MAX(Q19:Q69)</f>
        <v>1269</v>
      </c>
      <c r="R71" s="26">
        <f t="shared" si="0"/>
        <v>903</v>
      </c>
      <c r="S71" s="26">
        <f t="shared" si="0"/>
        <v>1178</v>
      </c>
      <c r="T71" s="26">
        <f t="shared" si="0"/>
        <v>1656</v>
      </c>
      <c r="U71" s="26">
        <f t="shared" si="0"/>
        <v>2400</v>
      </c>
      <c r="V71" s="26">
        <f t="shared" si="0"/>
        <v>2926</v>
      </c>
      <c r="W71" s="26">
        <f>MAX(W19:W69)</f>
        <v>5243</v>
      </c>
      <c r="X71" s="26">
        <f>MAX(X19:X69)</f>
        <v>14807</v>
      </c>
      <c r="Y71" s="26">
        <f>MAX(Y19:Y69)</f>
        <v>26712</v>
      </c>
      <c r="Z71" s="26">
        <f>MAX(Z19:Z69)</f>
        <v>41392</v>
      </c>
      <c r="AA71" s="26">
        <f>MAX(AA19:AA69)</f>
        <v>42435</v>
      </c>
    </row>
    <row r="72" spans="1:27" ht="16.5">
      <c r="A72" s="25" t="s">
        <v>59</v>
      </c>
      <c r="B72" s="25"/>
      <c r="C72" s="25"/>
      <c r="D72" s="25"/>
      <c r="E72" s="27">
        <v>78</v>
      </c>
      <c r="F72" s="26">
        <v>48</v>
      </c>
      <c r="G72" s="26">
        <v>101</v>
      </c>
      <c r="H72" s="26">
        <v>237</v>
      </c>
      <c r="I72" s="26">
        <v>322.532</v>
      </c>
      <c r="J72" s="26">
        <v>665.628</v>
      </c>
      <c r="K72" s="26">
        <v>1308.284</v>
      </c>
      <c r="L72" s="26">
        <v>4459.868</v>
      </c>
      <c r="M72" s="26">
        <v>8159.438</v>
      </c>
      <c r="N72" s="26">
        <v>13716.821</v>
      </c>
      <c r="O72" s="26">
        <v>14544.084</v>
      </c>
      <c r="P72" s="40"/>
      <c r="Q72" s="48">
        <v>271</v>
      </c>
      <c r="R72" s="26">
        <v>131</v>
      </c>
      <c r="S72" s="26">
        <v>215</v>
      </c>
      <c r="T72" s="26">
        <v>629</v>
      </c>
      <c r="U72" s="26">
        <f aca="true" t="shared" si="1" ref="U72:AA72">MIN(U19:U69)</f>
        <v>770</v>
      </c>
      <c r="V72" s="26">
        <f t="shared" si="1"/>
        <v>1237</v>
      </c>
      <c r="W72" s="26">
        <f t="shared" si="1"/>
        <v>2641</v>
      </c>
      <c r="X72" s="26">
        <f t="shared" si="1"/>
        <v>7076</v>
      </c>
      <c r="Y72" s="26">
        <f t="shared" si="1"/>
        <v>13156</v>
      </c>
      <c r="Z72" s="26">
        <f t="shared" si="1"/>
        <v>21017</v>
      </c>
      <c r="AA72" s="26">
        <f t="shared" si="1"/>
        <v>21750</v>
      </c>
    </row>
    <row r="73" spans="1:27" ht="16.5" thickBo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41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</row>
    <row r="74" spans="1:27" ht="16.5" thickTop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</row>
    <row r="75" spans="1:81" ht="15.75">
      <c r="A75" s="33" t="s">
        <v>142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</row>
    <row r="76" spans="1:81" ht="15.75">
      <c r="A76" s="33" t="s">
        <v>64</v>
      </c>
      <c r="B76" s="33"/>
      <c r="C76" s="33"/>
      <c r="D76" s="33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</row>
    <row r="77" spans="1:27" ht="15.7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</row>
    <row r="78" spans="1:27" ht="15.75">
      <c r="A78" s="30" t="s">
        <v>66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>
      <c r="A79" s="30" t="s">
        <v>65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>
      <c r="A81" s="34" t="s">
        <v>67</v>
      </c>
      <c r="B81" s="34"/>
      <c r="C81" s="34"/>
      <c r="D81" s="3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</sheetData>
  <hyperlinks>
    <hyperlink ref="A81" r:id="rId1" display="http://www.bea.doc.gov/bea/regional/data.htm"/>
  </hyperlinks>
  <printOptions/>
  <pageMargins left="0.5" right="0.5" top="0.5" bottom="0.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ADNET</dc:creator>
  <cp:keywords/>
  <dc:description/>
  <cp:lastModifiedBy>ADNET</cp:lastModifiedBy>
  <dcterms:created xsi:type="dcterms:W3CDTF">2004-02-04T20:17:37Z</dcterms:created>
  <dcterms:modified xsi:type="dcterms:W3CDTF">2004-02-24T19:25:00Z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