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HS-10" sheetId="1" r:id="rId1"/>
  </sheets>
  <definedNames>
    <definedName name="INTERNET">'HS-10'!$A$101:$A$101</definedName>
    <definedName name="SOURCE">'HS-10'!$A$92:$A$101</definedName>
    <definedName name="TITLE">'HS-10'!$A$1:$A$1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<sst xmlns="http://schemas.openxmlformats.org/spreadsheetml/2006/main" count="234" uniqueCount="74">
  <si>
    <t>No. HS-10. Native and Foreign-Born Population by Place of Birth: 1900 to 2000</t>
  </si>
  <si>
    <t>[1950-2000 census data are based on a sample;</t>
  </si>
  <si>
    <t>1994-2000, based on the Current Population Survey;</t>
  </si>
  <si>
    <t>see source for sampling variability]</t>
  </si>
  <si>
    <t xml:space="preserve">                 Native population</t>
  </si>
  <si>
    <t xml:space="preserve">                 Foreign born</t>
  </si>
  <si>
    <t>Born abroad</t>
  </si>
  <si>
    <t>From--</t>
  </si>
  <si>
    <t xml:space="preserve">Born </t>
  </si>
  <si>
    <t>Year</t>
  </si>
  <si>
    <t xml:space="preserve">abroad </t>
  </si>
  <si>
    <t xml:space="preserve">Native </t>
  </si>
  <si>
    <t xml:space="preserve">Born in </t>
  </si>
  <si>
    <t xml:space="preserve">or at sea </t>
  </si>
  <si>
    <t xml:space="preserve">Foreign </t>
  </si>
  <si>
    <t xml:space="preserve">Total </t>
  </si>
  <si>
    <t>population,</t>
  </si>
  <si>
    <t xml:space="preserve">the U.S. </t>
  </si>
  <si>
    <t xml:space="preserve">abroad, </t>
  </si>
  <si>
    <t xml:space="preserve">outlying </t>
  </si>
  <si>
    <t xml:space="preserve">of American </t>
  </si>
  <si>
    <t xml:space="preserve">born, </t>
  </si>
  <si>
    <t xml:space="preserve">Latin </t>
  </si>
  <si>
    <t xml:space="preserve">population </t>
  </si>
  <si>
    <t xml:space="preserve">total </t>
  </si>
  <si>
    <t xml:space="preserve">areas \1 </t>
  </si>
  <si>
    <t xml:space="preserve">parents </t>
  </si>
  <si>
    <t>total \2</t>
  </si>
  <si>
    <t xml:space="preserve">Europe </t>
  </si>
  <si>
    <t xml:space="preserve">Asia </t>
  </si>
  <si>
    <t xml:space="preserve">America </t>
  </si>
  <si>
    <t>NUMBER (1,000)</t>
  </si>
  <si>
    <t>Census</t>
  </si>
  <si>
    <t>1900</t>
  </si>
  <si>
    <t>(NA)</t>
  </si>
  <si>
    <t>1910</t>
  </si>
  <si>
    <t>1920</t>
  </si>
  <si>
    <t>1930</t>
  </si>
  <si>
    <t>1940</t>
  </si>
  <si>
    <t>1950</t>
  </si>
  <si>
    <t>1960</t>
  </si>
  <si>
    <t>1970</t>
  </si>
  <si>
    <t>1980</t>
  </si>
  <si>
    <t>1990</t>
  </si>
  <si>
    <t>2000</t>
  </si>
  <si>
    <t>Highest value</t>
  </si>
  <si>
    <t>Lowest value</t>
  </si>
  <si>
    <t>Current Population Survey</t>
  </si>
  <si>
    <t>1994</t>
  </si>
  <si>
    <t>1995</t>
  </si>
  <si>
    <t>1996</t>
  </si>
  <si>
    <t>1997</t>
  </si>
  <si>
    <t>1998</t>
  </si>
  <si>
    <t>1999</t>
  </si>
  <si>
    <t>PERCENT DISTRIBUTION</t>
  </si>
  <si>
    <t>SYMBOL</t>
  </si>
  <si>
    <t>NA Not available.</t>
  </si>
  <si>
    <t>FOOTNOTES</t>
  </si>
  <si>
    <t>\2 Includes other regions not shown separately.</t>
  </si>
  <si>
    <t>Source: U.S. Census Bureau,</t>
  </si>
  <si>
    <t>Working Paper No. 29, February 1999;</t>
  </si>
  <si>
    <t xml:space="preserve">and American FactFinder, QT-P14, Nativity, Citizenship, Year of Entry, and Region of Birth: 2000, </t>
  </si>
  <si>
    <t>and P21, Place of Birth by Citizenship Status, (accessed 05 May 2003),</t>
  </si>
  <si>
    <t xml:space="preserve">Census 2000 Summary File 3 (SF3)-Sample Data, United States; and </t>
  </si>
  <si>
    <t>&lt;http://www.census.gov/population/www/socdemo/foreign/datatbls.html&gt;.</t>
  </si>
  <si>
    <t>INTERNET LINK</t>
  </si>
  <si>
    <t>http://WWW.CENSUS.GOV/population/www/socdemo/foreign.html</t>
  </si>
  <si>
    <t>http://www.census.gov/population/www/</t>
  </si>
  <si>
    <t>-</t>
  </si>
  <si>
    <t>- Represents or round to zero.</t>
  </si>
  <si>
    <t>\1 Includes Puerto Rico for all years and prior to 1960 includes Alaska and Hawaii.</t>
  </si>
  <si>
    <t>Current Population Survey, Current Population Reports, Series P20, No. 486, 494, 519, and 534, and Series P23-195.</t>
  </si>
  <si>
    <t xml:space="preserve">See also &lt;http://www.census.gov/population/www/socdemo/foreign/reports.html&gt; and </t>
  </si>
  <si>
    <r>
      <t>Historical Census Statistics on the Foreign-Born Population of the United States: 1850 to 1990,</t>
    </r>
    <r>
      <rPr>
        <sz val="12"/>
        <rFont val="Courier New"/>
        <family val="0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</si>
</sst>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u val="single"/>
      <sz val="10.45"/>
      <color indexed="12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2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Font="1" applyAlignment="1">
      <alignment/>
    </xf>
    <xf numFmtId="0" fontId="0" fillId="0" borderId="2" xfId="0" applyFont="1" applyAlignment="1">
      <alignment/>
    </xf>
    <xf numFmtId="0" fontId="0" fillId="0" borderId="1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Font="1" applyAlignment="1">
      <alignment/>
    </xf>
    <xf numFmtId="0" fontId="0" fillId="0" borderId="3" xfId="0" applyNumberFormat="1" applyFont="1" applyAlignment="1">
      <alignment/>
    </xf>
    <xf numFmtId="172" fontId="0" fillId="0" borderId="3" xfId="0" applyNumberFormat="1" applyFont="1" applyAlignment="1">
      <alignment/>
    </xf>
    <xf numFmtId="3" fontId="0" fillId="0" borderId="3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4" xfId="0" applyFont="1" applyAlignment="1">
      <alignment/>
    </xf>
    <xf numFmtId="0" fontId="0" fillId="0" borderId="5" xfId="0" applyFont="1" applyAlignment="1">
      <alignment/>
    </xf>
    <xf numFmtId="0" fontId="0" fillId="0" borderId="4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4" fillId="0" borderId="3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3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Alignment="1">
      <alignment horizontal="right"/>
    </xf>
    <xf numFmtId="0" fontId="0" fillId="0" borderId="3" xfId="0" applyNumberFormat="1" applyFont="1" applyAlignment="1">
      <alignment horizontal="right"/>
    </xf>
    <xf numFmtId="172" fontId="0" fillId="0" borderId="3" xfId="0" applyNumberFormat="1" applyFont="1" applyAlignment="1">
      <alignment horizontal="right"/>
    </xf>
    <xf numFmtId="3" fontId="0" fillId="0" borderId="3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4" fillId="0" borderId="1" xfId="0" applyFont="1" applyAlignment="1">
      <alignment horizontal="center"/>
    </xf>
    <xf numFmtId="0" fontId="4" fillId="0" borderId="0" xfId="0" applyFont="1" applyAlignment="1">
      <alignment horizontal="center"/>
    </xf>
    <xf numFmtId="172" fontId="0" fillId="2" borderId="3" xfId="0" applyNumberFormat="1" applyFont="1" applyFill="1" applyAlignment="1">
      <alignment/>
    </xf>
    <xf numFmtId="3" fontId="0" fillId="2" borderId="3" xfId="0" applyNumberFormat="1" applyFont="1" applyFill="1" applyAlignment="1">
      <alignment/>
    </xf>
    <xf numFmtId="0" fontId="0" fillId="2" borderId="3" xfId="0" applyNumberFormat="1" applyFont="1" applyFill="1" applyAlignment="1">
      <alignment/>
    </xf>
    <xf numFmtId="172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172" fontId="5" fillId="0" borderId="3" xfId="0" applyNumberFormat="1" applyFont="1" applyAlignment="1">
      <alignment/>
    </xf>
    <xf numFmtId="3" fontId="5" fillId="0" borderId="3" xfId="0" applyNumberFormat="1" applyFont="1" applyAlignment="1">
      <alignment/>
    </xf>
    <xf numFmtId="0" fontId="5" fillId="0" borderId="0" xfId="0" applyFont="1" applyAlignment="1">
      <alignment/>
    </xf>
    <xf numFmtId="0" fontId="5" fillId="0" borderId="3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15" applyNumberFormat="1" applyAlignment="1">
      <alignment/>
    </xf>
    <xf numFmtId="17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" fontId="0" fillId="0" borderId="0" xfId="0" applyNumberFormat="1" applyFont="1" applyAlignment="1" quotePrefix="1">
      <alignment horizontal="right"/>
    </xf>
    <xf numFmtId="172" fontId="5" fillId="0" borderId="0" xfId="0" applyNumberFormat="1" applyFont="1" applyAlignment="1" quotePrefix="1">
      <alignment horizontal="right"/>
    </xf>
    <xf numFmtId="0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5" fillId="0" borderId="0" xfId="0" applyNumberFormat="1" applyFon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socdemo/foreign.html" TargetMode="External" /><Relationship Id="rId2" Type="http://schemas.openxmlformats.org/officeDocument/2006/relationships/hyperlink" Target="http://www.census.gov/population/www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showOutlineSymbols="0" zoomScale="87" zoomScaleNormal="87" workbookViewId="0" topLeftCell="A1">
      <selection activeCell="A2" sqref="A2"/>
    </sheetView>
  </sheetViews>
  <sheetFormatPr defaultColWidth="12.69921875" defaultRowHeight="15.75"/>
  <cols>
    <col min="1" max="1" width="26.296875" style="0" customWidth="1"/>
    <col min="4" max="4" width="2.8984375" style="0" customWidth="1"/>
    <col min="9" max="9" width="2.8984375" style="0" customWidth="1"/>
  </cols>
  <sheetData>
    <row r="1" spans="1:24" ht="16.5">
      <c r="A1" s="20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5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5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15.75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15.75">
      <c r="A6" s="4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15.75">
      <c r="A7" s="2"/>
      <c r="B7" s="11"/>
      <c r="C7" s="2"/>
      <c r="D7" s="2"/>
      <c r="E7" s="2"/>
      <c r="F7" s="2"/>
      <c r="G7" s="2"/>
      <c r="H7" s="2"/>
      <c r="I7" s="2"/>
      <c r="J7" s="11"/>
      <c r="K7" s="2"/>
      <c r="L7" s="2"/>
      <c r="M7" s="2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5.75">
      <c r="A8" s="13"/>
      <c r="B8" s="5"/>
      <c r="C8" s="13"/>
      <c r="D8" s="13"/>
      <c r="E8" s="13" t="s">
        <v>4</v>
      </c>
      <c r="F8" s="17"/>
      <c r="G8" s="22"/>
      <c r="H8" s="13"/>
      <c r="I8" s="13"/>
      <c r="J8" s="5" t="s">
        <v>5</v>
      </c>
      <c r="K8" s="13"/>
      <c r="L8" s="13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5.75">
      <c r="A9" s="13"/>
      <c r="B9" s="5"/>
      <c r="C9" s="1"/>
      <c r="D9" s="1"/>
      <c r="E9" s="10"/>
      <c r="F9" s="10"/>
      <c r="G9" s="1"/>
      <c r="H9" s="1"/>
      <c r="I9" s="13"/>
      <c r="J9" s="10"/>
      <c r="K9" s="1"/>
      <c r="L9" s="1"/>
      <c r="M9" s="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5.75">
      <c r="A10" s="13"/>
      <c r="B10" s="5"/>
      <c r="C10" s="27"/>
      <c r="D10" s="13"/>
      <c r="E10" s="5"/>
      <c r="F10" s="9"/>
      <c r="G10" s="21" t="s">
        <v>6</v>
      </c>
      <c r="H10" s="13"/>
      <c r="I10" s="13"/>
      <c r="J10" s="5"/>
      <c r="K10" s="13"/>
      <c r="L10" s="22" t="s">
        <v>7</v>
      </c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5.75">
      <c r="A11" s="13"/>
      <c r="B11" s="6"/>
      <c r="C11" s="27"/>
      <c r="D11" s="13"/>
      <c r="E11" s="5"/>
      <c r="F11" s="10"/>
      <c r="G11" s="1"/>
      <c r="H11" s="1"/>
      <c r="I11" s="13"/>
      <c r="J11" s="6"/>
      <c r="K11" s="1"/>
      <c r="L11" s="1"/>
      <c r="M11" s="1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5.75">
      <c r="A12" s="13"/>
      <c r="B12" s="6"/>
      <c r="C12" s="27"/>
      <c r="D12" s="13"/>
      <c r="E12" s="6"/>
      <c r="F12" s="6"/>
      <c r="G12" s="14"/>
      <c r="H12" s="27" t="s">
        <v>8</v>
      </c>
      <c r="I12" s="13"/>
      <c r="J12" s="2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5.75">
      <c r="A13" s="22" t="s">
        <v>9</v>
      </c>
      <c r="B13" s="6"/>
      <c r="C13" s="28"/>
      <c r="D13" s="13"/>
      <c r="E13" s="6"/>
      <c r="F13" s="6"/>
      <c r="G13" s="14"/>
      <c r="H13" s="27" t="s">
        <v>10</v>
      </c>
      <c r="I13" s="13"/>
      <c r="J13" s="2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.75">
      <c r="A14" s="13"/>
      <c r="B14" s="6"/>
      <c r="C14" s="27" t="s">
        <v>11</v>
      </c>
      <c r="D14" s="13"/>
      <c r="E14" s="23" t="s">
        <v>12</v>
      </c>
      <c r="F14" s="23" t="s">
        <v>8</v>
      </c>
      <c r="G14" s="27" t="s">
        <v>12</v>
      </c>
      <c r="H14" s="27" t="s">
        <v>13</v>
      </c>
      <c r="I14" s="13"/>
      <c r="J14" s="24" t="s">
        <v>14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15.75">
      <c r="A15" s="13"/>
      <c r="B15" s="23" t="s">
        <v>15</v>
      </c>
      <c r="C15" s="27" t="s">
        <v>16</v>
      </c>
      <c r="D15" s="13"/>
      <c r="E15" s="23" t="s">
        <v>17</v>
      </c>
      <c r="F15" s="23" t="s">
        <v>18</v>
      </c>
      <c r="G15" s="27" t="s">
        <v>19</v>
      </c>
      <c r="H15" s="27" t="s">
        <v>20</v>
      </c>
      <c r="I15" s="13"/>
      <c r="J15" s="24" t="s">
        <v>21</v>
      </c>
      <c r="K15" s="14"/>
      <c r="L15" s="14"/>
      <c r="M15" s="27" t="s">
        <v>22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5.75">
      <c r="A16" s="13"/>
      <c r="B16" s="23" t="s">
        <v>23</v>
      </c>
      <c r="C16" s="27" t="s">
        <v>24</v>
      </c>
      <c r="D16" s="13"/>
      <c r="E16" s="23" t="s">
        <v>24</v>
      </c>
      <c r="F16" s="23" t="s">
        <v>24</v>
      </c>
      <c r="G16" s="27" t="s">
        <v>25</v>
      </c>
      <c r="H16" s="27" t="s">
        <v>26</v>
      </c>
      <c r="I16" s="13"/>
      <c r="J16" s="23" t="s">
        <v>27</v>
      </c>
      <c r="K16" s="27" t="s">
        <v>28</v>
      </c>
      <c r="L16" s="27" t="s">
        <v>29</v>
      </c>
      <c r="M16" s="27" t="s">
        <v>30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15.75">
      <c r="A17" s="13"/>
      <c r="B17" s="5"/>
      <c r="C17" s="13"/>
      <c r="D17" s="13"/>
      <c r="E17" s="5"/>
      <c r="F17" s="5"/>
      <c r="G17" s="13"/>
      <c r="H17" s="13"/>
      <c r="I17" s="13"/>
      <c r="J17" s="5"/>
      <c r="K17" s="13"/>
      <c r="L17" s="13"/>
      <c r="M17" s="1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6.5">
      <c r="A18" s="32" t="s">
        <v>31</v>
      </c>
      <c r="B18" s="12"/>
      <c r="C18" s="3"/>
      <c r="D18" s="3"/>
      <c r="E18" s="12"/>
      <c r="F18" s="12"/>
      <c r="G18" s="3"/>
      <c r="H18" s="3"/>
      <c r="I18" s="3"/>
      <c r="J18" s="12"/>
      <c r="K18" s="3"/>
      <c r="L18" s="3"/>
      <c r="M18" s="3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.75">
      <c r="A19" s="39"/>
      <c r="B19" s="36"/>
      <c r="C19" s="39"/>
      <c r="D19" s="39"/>
      <c r="E19" s="36"/>
      <c r="F19" s="36"/>
      <c r="G19" s="39"/>
      <c r="H19" s="39"/>
      <c r="I19" s="39"/>
      <c r="J19" s="36"/>
      <c r="K19" s="39"/>
      <c r="L19" s="39"/>
      <c r="M19" s="39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.75">
      <c r="A20" s="40" t="s">
        <v>32</v>
      </c>
      <c r="B20" s="36"/>
      <c r="C20" s="39"/>
      <c r="D20" s="39"/>
      <c r="E20" s="36"/>
      <c r="F20" s="36"/>
      <c r="G20" s="39"/>
      <c r="H20" s="39"/>
      <c r="I20" s="39"/>
      <c r="J20" s="36"/>
      <c r="K20" s="39"/>
      <c r="L20" s="39"/>
      <c r="M20" s="39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.75">
      <c r="A21" s="39"/>
      <c r="B21" s="36"/>
      <c r="C21" s="39"/>
      <c r="D21" s="39"/>
      <c r="E21" s="36"/>
      <c r="F21" s="36"/>
      <c r="G21" s="39"/>
      <c r="H21" s="39"/>
      <c r="I21" s="39"/>
      <c r="J21" s="36"/>
      <c r="K21" s="39"/>
      <c r="L21" s="39"/>
      <c r="M21" s="39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6.5">
      <c r="A22" s="17" t="s">
        <v>33</v>
      </c>
      <c r="B22" s="8">
        <v>75994.575</v>
      </c>
      <c r="C22" s="16">
        <v>65653.299</v>
      </c>
      <c r="D22" s="16"/>
      <c r="E22" s="8">
        <v>65583</v>
      </c>
      <c r="F22" s="18">
        <v>70.074</v>
      </c>
      <c r="G22" s="19">
        <v>2.923</v>
      </c>
      <c r="H22" s="19">
        <v>67.151</v>
      </c>
      <c r="I22" s="16"/>
      <c r="J22" s="8">
        <v>10341.276</v>
      </c>
      <c r="K22" s="16">
        <v>8881.548</v>
      </c>
      <c r="L22" s="19">
        <v>120.248</v>
      </c>
      <c r="M22" s="19">
        <v>137.458</v>
      </c>
      <c r="N22" s="16"/>
      <c r="O22" s="16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.75">
      <c r="A23" s="17" t="s">
        <v>35</v>
      </c>
      <c r="B23" s="8">
        <v>91972.266</v>
      </c>
      <c r="C23" s="16">
        <v>78456.38</v>
      </c>
      <c r="D23" s="16"/>
      <c r="E23" s="8">
        <v>78381</v>
      </c>
      <c r="F23" s="8">
        <v>75.276</v>
      </c>
      <c r="G23" s="16">
        <v>7.365</v>
      </c>
      <c r="H23" s="16">
        <v>67.911</v>
      </c>
      <c r="I23" s="16"/>
      <c r="J23" s="8">
        <v>13515.886</v>
      </c>
      <c r="K23" s="16">
        <v>11810.115</v>
      </c>
      <c r="L23" s="16">
        <v>191.484</v>
      </c>
      <c r="M23" s="16">
        <v>279.514</v>
      </c>
      <c r="N23" s="16"/>
      <c r="O23" s="16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6.5">
      <c r="A24" s="17" t="s">
        <v>36</v>
      </c>
      <c r="B24" s="8">
        <v>105710.62</v>
      </c>
      <c r="C24" s="16">
        <v>91789.928</v>
      </c>
      <c r="D24" s="16"/>
      <c r="E24" s="8">
        <v>91659</v>
      </c>
      <c r="F24" s="8">
        <v>130.883</v>
      </c>
      <c r="G24" s="16">
        <v>38.02</v>
      </c>
      <c r="H24" s="16">
        <v>92.863</v>
      </c>
      <c r="I24" s="16"/>
      <c r="J24" s="8">
        <v>13920.692</v>
      </c>
      <c r="K24" s="19">
        <v>11916.048</v>
      </c>
      <c r="L24" s="16">
        <v>237.95</v>
      </c>
      <c r="M24" s="16">
        <v>588.843</v>
      </c>
      <c r="N24" s="16"/>
      <c r="O24" s="16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>
      <c r="A25" s="17" t="s">
        <v>37</v>
      </c>
      <c r="B25" s="8">
        <v>122775.046</v>
      </c>
      <c r="C25" s="16">
        <v>108570.897</v>
      </c>
      <c r="D25" s="16"/>
      <c r="E25" s="8">
        <v>108304</v>
      </c>
      <c r="F25" s="8">
        <v>266.709</v>
      </c>
      <c r="G25" s="16">
        <v>136.032</v>
      </c>
      <c r="H25" s="16">
        <v>130.677</v>
      </c>
      <c r="I25" s="16"/>
      <c r="J25" s="8">
        <v>14204.149</v>
      </c>
      <c r="K25" s="16">
        <v>11748.01</v>
      </c>
      <c r="L25" s="16">
        <v>275.665</v>
      </c>
      <c r="M25" s="16">
        <v>791.84</v>
      </c>
      <c r="N25" s="16"/>
      <c r="O25" s="16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.75">
      <c r="A26" s="17" t="s">
        <v>38</v>
      </c>
      <c r="B26" s="8">
        <v>131669.275</v>
      </c>
      <c r="C26" s="16">
        <v>120074.379</v>
      </c>
      <c r="D26" s="16"/>
      <c r="E26" s="8">
        <v>119795</v>
      </c>
      <c r="F26" s="8">
        <v>279.125</v>
      </c>
      <c r="G26" s="16">
        <v>156.956</v>
      </c>
      <c r="H26" s="16">
        <v>122.169</v>
      </c>
      <c r="I26" s="16"/>
      <c r="J26" s="8">
        <v>11594.896</v>
      </c>
      <c r="K26" s="31" t="s">
        <v>34</v>
      </c>
      <c r="L26" s="31" t="s">
        <v>34</v>
      </c>
      <c r="M26" s="31" t="s">
        <v>34</v>
      </c>
      <c r="N26" s="16"/>
      <c r="O26" s="16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.75">
      <c r="A27" s="17" t="s">
        <v>39</v>
      </c>
      <c r="B27" s="8">
        <v>150216.11</v>
      </c>
      <c r="C27" s="16">
        <v>139868.715</v>
      </c>
      <c r="D27" s="16"/>
      <c r="E27" s="8">
        <v>139442</v>
      </c>
      <c r="F27" s="8">
        <v>426.325</v>
      </c>
      <c r="G27" s="16">
        <v>329.97</v>
      </c>
      <c r="H27" s="16">
        <v>96.355</v>
      </c>
      <c r="I27" s="16"/>
      <c r="J27" s="8">
        <v>10347</v>
      </c>
      <c r="K27" s="31" t="s">
        <v>34</v>
      </c>
      <c r="L27" s="31" t="s">
        <v>34</v>
      </c>
      <c r="M27" s="31" t="s">
        <v>34</v>
      </c>
      <c r="N27" s="16"/>
      <c r="O27" s="16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5.75">
      <c r="A28" s="17" t="s">
        <v>40</v>
      </c>
      <c r="B28" s="8">
        <v>179326</v>
      </c>
      <c r="C28" s="16">
        <v>169588</v>
      </c>
      <c r="D28" s="16"/>
      <c r="E28" s="8">
        <v>168526</v>
      </c>
      <c r="F28" s="8">
        <v>1061.935</v>
      </c>
      <c r="G28" s="16">
        <v>660.425</v>
      </c>
      <c r="H28" s="16">
        <v>401.51</v>
      </c>
      <c r="I28" s="16"/>
      <c r="J28" s="8">
        <v>9738</v>
      </c>
      <c r="K28" s="16">
        <v>7256.311</v>
      </c>
      <c r="L28" s="16">
        <v>490.996</v>
      </c>
      <c r="M28" s="16">
        <v>908.309</v>
      </c>
      <c r="N28" s="16"/>
      <c r="O28" s="16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6.5">
      <c r="A29" s="17" t="s">
        <v>41</v>
      </c>
      <c r="B29" s="8">
        <v>203210</v>
      </c>
      <c r="C29" s="16">
        <v>193591</v>
      </c>
      <c r="D29" s="16"/>
      <c r="E29" s="8">
        <v>191329</v>
      </c>
      <c r="F29" s="8">
        <v>2261.367</v>
      </c>
      <c r="G29" s="16">
        <v>891.266</v>
      </c>
      <c r="H29" s="16">
        <v>1370.101</v>
      </c>
      <c r="I29" s="16"/>
      <c r="J29" s="18">
        <v>9619</v>
      </c>
      <c r="K29" s="16">
        <v>5740.891</v>
      </c>
      <c r="L29" s="16">
        <v>824.887</v>
      </c>
      <c r="M29" s="16">
        <v>1803.97</v>
      </c>
      <c r="N29" s="16"/>
      <c r="O29" s="16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5.75">
      <c r="A30" s="17" t="s">
        <v>42</v>
      </c>
      <c r="B30" s="8">
        <v>226546</v>
      </c>
      <c r="C30" s="16">
        <v>212466</v>
      </c>
      <c r="D30" s="16"/>
      <c r="E30" s="8">
        <v>210323</v>
      </c>
      <c r="F30" s="8">
        <v>2143.03</v>
      </c>
      <c r="G30" s="16">
        <v>1088</v>
      </c>
      <c r="H30" s="16">
        <v>1055.03</v>
      </c>
      <c r="I30" s="16"/>
      <c r="J30" s="8">
        <v>14080</v>
      </c>
      <c r="K30" s="16">
        <v>5149.572</v>
      </c>
      <c r="L30" s="16">
        <v>2539.777</v>
      </c>
      <c r="M30" s="16">
        <v>4372.487</v>
      </c>
      <c r="N30" s="16"/>
      <c r="O30" s="16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6.5">
      <c r="A31" s="17" t="s">
        <v>43</v>
      </c>
      <c r="B31" s="8">
        <v>248709.873</v>
      </c>
      <c r="C31" s="16">
        <v>228942.557</v>
      </c>
      <c r="D31" s="16"/>
      <c r="E31" s="8">
        <v>225696</v>
      </c>
      <c r="F31" s="8">
        <v>3247</v>
      </c>
      <c r="G31" s="16">
        <v>1382</v>
      </c>
      <c r="H31" s="16">
        <v>1864.285</v>
      </c>
      <c r="I31" s="16"/>
      <c r="J31" s="8">
        <v>19767</v>
      </c>
      <c r="K31" s="19">
        <v>4350.403</v>
      </c>
      <c r="L31" s="16">
        <v>4979.037</v>
      </c>
      <c r="M31" s="16">
        <v>8407.837</v>
      </c>
      <c r="N31" s="16"/>
      <c r="O31" s="16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6.5">
      <c r="A32" s="17" t="s">
        <v>44</v>
      </c>
      <c r="B32" s="8">
        <v>281421.906</v>
      </c>
      <c r="C32" s="16">
        <v>250314.017</v>
      </c>
      <c r="D32" s="16"/>
      <c r="E32" s="8">
        <v>246786.466</v>
      </c>
      <c r="F32" s="18">
        <v>3527.551</v>
      </c>
      <c r="G32" s="41">
        <v>1606.634</v>
      </c>
      <c r="H32" s="41">
        <v>1920.917</v>
      </c>
      <c r="I32" s="16"/>
      <c r="J32" s="18">
        <v>31107.889</v>
      </c>
      <c r="K32" s="16">
        <v>4915.557</v>
      </c>
      <c r="L32" s="19">
        <v>8226.254</v>
      </c>
      <c r="M32" s="19">
        <v>16086.974</v>
      </c>
      <c r="N32" s="16"/>
      <c r="O32" s="16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5.75">
      <c r="A33" s="17"/>
      <c r="B33" s="8"/>
      <c r="C33" s="16"/>
      <c r="D33" s="16"/>
      <c r="E33" s="8"/>
      <c r="F33" s="8"/>
      <c r="G33" s="16"/>
      <c r="H33" s="16"/>
      <c r="I33" s="16"/>
      <c r="J33" s="8"/>
      <c r="K33" s="16"/>
      <c r="L33" s="16"/>
      <c r="M33" s="16"/>
      <c r="N33" s="16"/>
      <c r="O33" s="16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6.5">
      <c r="A34" s="44" t="s">
        <v>45</v>
      </c>
      <c r="B34" s="43">
        <v>281421.906</v>
      </c>
      <c r="C34" s="50">
        <v>250314.017</v>
      </c>
      <c r="D34" s="44"/>
      <c r="E34" s="43">
        <v>246786.466</v>
      </c>
      <c r="F34" s="43">
        <v>3527.551</v>
      </c>
      <c r="G34" s="50">
        <v>1606.634</v>
      </c>
      <c r="H34" s="50">
        <v>1920.917</v>
      </c>
      <c r="I34" s="44"/>
      <c r="J34" s="43">
        <v>31107.889</v>
      </c>
      <c r="K34" s="50">
        <v>11916.048</v>
      </c>
      <c r="L34" s="50">
        <v>8226.254</v>
      </c>
      <c r="M34" s="50">
        <v>16086.974</v>
      </c>
      <c r="N34" s="44"/>
      <c r="O34" s="44"/>
      <c r="P34" s="44"/>
      <c r="Q34" s="44"/>
      <c r="R34" s="44"/>
      <c r="S34" s="44"/>
      <c r="T34" s="44"/>
      <c r="U34" s="44"/>
      <c r="V34" s="17"/>
      <c r="W34" s="17"/>
      <c r="X34" s="17"/>
    </row>
    <row r="35" spans="1:24" ht="16.5">
      <c r="A35" s="44" t="s">
        <v>46</v>
      </c>
      <c r="B35" s="43">
        <v>75994.575</v>
      </c>
      <c r="C35" s="50">
        <v>65653.299</v>
      </c>
      <c r="D35" s="44"/>
      <c r="E35" s="43">
        <v>65583</v>
      </c>
      <c r="F35" s="43">
        <v>70.074</v>
      </c>
      <c r="G35" s="50">
        <v>2.923</v>
      </c>
      <c r="H35" s="50">
        <v>67.151</v>
      </c>
      <c r="I35" s="44"/>
      <c r="J35" s="43">
        <v>9619</v>
      </c>
      <c r="K35" s="50">
        <v>4350</v>
      </c>
      <c r="L35" s="50">
        <v>120</v>
      </c>
      <c r="M35" s="50">
        <v>137</v>
      </c>
      <c r="N35" s="44"/>
      <c r="O35" s="44"/>
      <c r="P35" s="44"/>
      <c r="Q35" s="44"/>
      <c r="R35" s="44"/>
      <c r="S35" s="44"/>
      <c r="T35" s="44"/>
      <c r="U35" s="44"/>
      <c r="V35" s="17"/>
      <c r="W35" s="17"/>
      <c r="X35" s="17"/>
    </row>
    <row r="36" spans="1:24" ht="15.75">
      <c r="A36" s="39"/>
      <c r="B36" s="35"/>
      <c r="C36" s="38"/>
      <c r="D36" s="38"/>
      <c r="E36" s="35"/>
      <c r="F36" s="35"/>
      <c r="G36" s="38"/>
      <c r="H36" s="38"/>
      <c r="I36" s="38"/>
      <c r="J36" s="35"/>
      <c r="K36" s="38"/>
      <c r="L36" s="38"/>
      <c r="M36" s="38"/>
      <c r="N36" s="16"/>
      <c r="O36" s="16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5.75">
      <c r="A37" s="40" t="s">
        <v>47</v>
      </c>
      <c r="B37" s="35"/>
      <c r="C37" s="38"/>
      <c r="D37" s="38"/>
      <c r="E37" s="35"/>
      <c r="F37" s="35"/>
      <c r="G37" s="38"/>
      <c r="H37" s="38"/>
      <c r="I37" s="38"/>
      <c r="J37" s="35"/>
      <c r="K37" s="38"/>
      <c r="L37" s="38"/>
      <c r="M37" s="38"/>
      <c r="N37" s="16"/>
      <c r="O37" s="16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5.75">
      <c r="A38" s="39"/>
      <c r="B38" s="35"/>
      <c r="C38" s="38"/>
      <c r="D38" s="38"/>
      <c r="E38" s="35"/>
      <c r="F38" s="35"/>
      <c r="G38" s="38"/>
      <c r="H38" s="38"/>
      <c r="I38" s="38"/>
      <c r="J38" s="35"/>
      <c r="K38" s="38"/>
      <c r="L38" s="38"/>
      <c r="M38" s="38"/>
      <c r="N38" s="16"/>
      <c r="O38" s="16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5.75">
      <c r="A39" s="17" t="s">
        <v>48</v>
      </c>
      <c r="B39" s="8">
        <v>259753</v>
      </c>
      <c r="C39" s="16">
        <v>237184</v>
      </c>
      <c r="D39" s="16"/>
      <c r="E39" s="26" t="s">
        <v>34</v>
      </c>
      <c r="F39" s="26" t="s">
        <v>34</v>
      </c>
      <c r="G39" s="30" t="s">
        <v>34</v>
      </c>
      <c r="H39" s="30" t="s">
        <v>34</v>
      </c>
      <c r="I39" s="16"/>
      <c r="J39" s="8">
        <f>B39-C39</f>
        <v>22569</v>
      </c>
      <c r="K39" s="30" t="s">
        <v>34</v>
      </c>
      <c r="L39" s="30" t="s">
        <v>34</v>
      </c>
      <c r="M39" s="30" t="s">
        <v>34</v>
      </c>
      <c r="N39" s="16"/>
      <c r="O39" s="16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5.75">
      <c r="A40" s="17" t="s">
        <v>49</v>
      </c>
      <c r="B40" s="8">
        <v>262105</v>
      </c>
      <c r="C40" s="16">
        <v>239115</v>
      </c>
      <c r="D40" s="16"/>
      <c r="E40" s="26" t="s">
        <v>34</v>
      </c>
      <c r="F40" s="26" t="s">
        <v>34</v>
      </c>
      <c r="G40" s="30" t="s">
        <v>34</v>
      </c>
      <c r="H40" s="30" t="s">
        <v>34</v>
      </c>
      <c r="I40" s="16"/>
      <c r="J40" s="8">
        <f>B40-C40</f>
        <v>22990</v>
      </c>
      <c r="K40" s="30" t="s">
        <v>34</v>
      </c>
      <c r="L40" s="30" t="s">
        <v>34</v>
      </c>
      <c r="M40" s="30" t="s">
        <v>34</v>
      </c>
      <c r="N40" s="16"/>
      <c r="O40" s="16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5.75">
      <c r="A41" s="17" t="s">
        <v>50</v>
      </c>
      <c r="B41" s="8">
        <v>264314</v>
      </c>
      <c r="C41" s="16">
        <v>239757</v>
      </c>
      <c r="D41" s="16"/>
      <c r="E41" s="26" t="s">
        <v>34</v>
      </c>
      <c r="F41" s="26" t="s">
        <v>34</v>
      </c>
      <c r="G41" s="30" t="s">
        <v>34</v>
      </c>
      <c r="H41" s="30" t="s">
        <v>34</v>
      </c>
      <c r="I41" s="16"/>
      <c r="J41" s="8">
        <f>B41-C41</f>
        <v>24557</v>
      </c>
      <c r="K41" s="30">
        <v>4126</v>
      </c>
      <c r="L41" s="30">
        <v>6572</v>
      </c>
      <c r="M41" s="30" t="s">
        <v>34</v>
      </c>
      <c r="N41" s="16"/>
      <c r="O41" s="16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5.75">
      <c r="A42" s="17" t="s">
        <v>51</v>
      </c>
      <c r="B42" s="8">
        <v>266792</v>
      </c>
      <c r="C42" s="16">
        <v>241014</v>
      </c>
      <c r="D42" s="16"/>
      <c r="E42" s="26" t="s">
        <v>34</v>
      </c>
      <c r="F42" s="26" t="s">
        <v>34</v>
      </c>
      <c r="G42" s="30" t="s">
        <v>34</v>
      </c>
      <c r="H42" s="30" t="s">
        <v>34</v>
      </c>
      <c r="I42" s="16"/>
      <c r="J42" s="8">
        <v>25779</v>
      </c>
      <c r="K42" s="30">
        <v>4297</v>
      </c>
      <c r="L42" s="30">
        <v>6822</v>
      </c>
      <c r="M42" s="30" t="s">
        <v>34</v>
      </c>
      <c r="N42" s="16"/>
      <c r="O42" s="16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15.75">
      <c r="A43" s="17" t="s">
        <v>52</v>
      </c>
      <c r="B43" s="8">
        <v>269094</v>
      </c>
      <c r="C43" s="16">
        <v>242813</v>
      </c>
      <c r="D43" s="16"/>
      <c r="E43" s="26" t="s">
        <v>34</v>
      </c>
      <c r="F43" s="26" t="s">
        <v>34</v>
      </c>
      <c r="G43" s="30" t="s">
        <v>34</v>
      </c>
      <c r="H43" s="30" t="s">
        <v>34</v>
      </c>
      <c r="I43" s="16"/>
      <c r="J43" s="8">
        <v>26281</v>
      </c>
      <c r="K43" s="30">
        <v>4343</v>
      </c>
      <c r="L43" s="30">
        <v>7015</v>
      </c>
      <c r="M43" s="30" t="s">
        <v>34</v>
      </c>
      <c r="N43" s="16"/>
      <c r="O43" s="16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15.75">
      <c r="A44" s="17" t="s">
        <v>53</v>
      </c>
      <c r="B44" s="8">
        <v>271743</v>
      </c>
      <c r="C44" s="16">
        <v>245295</v>
      </c>
      <c r="D44" s="16"/>
      <c r="E44" s="26" t="s">
        <v>34</v>
      </c>
      <c r="F44" s="26" t="s">
        <v>34</v>
      </c>
      <c r="G44" s="30" t="s">
        <v>34</v>
      </c>
      <c r="H44" s="30" t="s">
        <v>34</v>
      </c>
      <c r="I44" s="16"/>
      <c r="J44" s="8">
        <v>26448</v>
      </c>
      <c r="K44" s="30">
        <v>4247</v>
      </c>
      <c r="L44" s="30">
        <v>7161</v>
      </c>
      <c r="M44" s="30" t="s">
        <v>34</v>
      </c>
      <c r="N44" s="16"/>
      <c r="O44" s="16"/>
      <c r="P44" s="17"/>
      <c r="Q44" s="17"/>
      <c r="R44" s="17"/>
      <c r="S44" s="17"/>
      <c r="T44" s="17"/>
      <c r="U44" s="17"/>
      <c r="V44" s="17"/>
      <c r="W44" s="17"/>
      <c r="X44" s="17"/>
    </row>
    <row r="45" spans="1:24" ht="15.75">
      <c r="A45" s="17" t="s">
        <v>44</v>
      </c>
      <c r="B45" s="8">
        <v>274087</v>
      </c>
      <c r="C45" s="16">
        <v>245708</v>
      </c>
      <c r="D45" s="16"/>
      <c r="E45" s="26" t="s">
        <v>34</v>
      </c>
      <c r="F45" s="26" t="s">
        <v>34</v>
      </c>
      <c r="G45" s="30" t="s">
        <v>34</v>
      </c>
      <c r="H45" s="30" t="s">
        <v>34</v>
      </c>
      <c r="I45" s="16"/>
      <c r="J45" s="8">
        <v>28379</v>
      </c>
      <c r="K45" s="30">
        <v>4355</v>
      </c>
      <c r="L45" s="30">
        <v>7246</v>
      </c>
      <c r="M45" s="30">
        <v>14477</v>
      </c>
      <c r="N45" s="16"/>
      <c r="O45" s="16"/>
      <c r="P45" s="17"/>
      <c r="Q45" s="17"/>
      <c r="R45" s="17"/>
      <c r="S45" s="17"/>
      <c r="T45" s="17"/>
      <c r="U45" s="17"/>
      <c r="V45" s="17"/>
      <c r="W45" s="17"/>
      <c r="X45" s="17"/>
    </row>
    <row r="46" spans="1:24" ht="15.75">
      <c r="A46" s="17"/>
      <c r="B46" s="8"/>
      <c r="C46" s="16"/>
      <c r="D46" s="16"/>
      <c r="E46" s="8"/>
      <c r="F46" s="8"/>
      <c r="G46" s="16"/>
      <c r="H46" s="16"/>
      <c r="I46" s="16"/>
      <c r="J46" s="8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</row>
    <row r="47" spans="1:24" ht="16.5">
      <c r="A47" s="44" t="s">
        <v>45</v>
      </c>
      <c r="B47" s="43">
        <v>274087</v>
      </c>
      <c r="C47" s="50">
        <v>245708</v>
      </c>
      <c r="D47" s="44"/>
      <c r="E47" s="45" t="s">
        <v>34</v>
      </c>
      <c r="F47" s="45" t="s">
        <v>34</v>
      </c>
      <c r="G47" s="46" t="s">
        <v>34</v>
      </c>
      <c r="H47" s="46" t="s">
        <v>34</v>
      </c>
      <c r="I47" s="44"/>
      <c r="J47" s="43">
        <v>28379</v>
      </c>
      <c r="K47" s="46" t="s">
        <v>34</v>
      </c>
      <c r="L47" s="46" t="s">
        <v>34</v>
      </c>
      <c r="M47" s="46" t="s">
        <v>34</v>
      </c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17"/>
    </row>
    <row r="48" spans="1:24" ht="16.5">
      <c r="A48" s="44" t="s">
        <v>46</v>
      </c>
      <c r="B48" s="43">
        <v>259753</v>
      </c>
      <c r="C48" s="50">
        <v>237184</v>
      </c>
      <c r="D48" s="44"/>
      <c r="E48" s="45" t="s">
        <v>34</v>
      </c>
      <c r="F48" s="45" t="s">
        <v>34</v>
      </c>
      <c r="G48" s="46" t="s">
        <v>34</v>
      </c>
      <c r="H48" s="46" t="s">
        <v>34</v>
      </c>
      <c r="I48" s="44"/>
      <c r="J48" s="43">
        <v>22569</v>
      </c>
      <c r="K48" s="46" t="s">
        <v>34</v>
      </c>
      <c r="L48" s="46" t="s">
        <v>34</v>
      </c>
      <c r="M48" s="46" t="s">
        <v>34</v>
      </c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17"/>
    </row>
    <row r="49" spans="1:24" ht="15.75">
      <c r="A49" s="17"/>
      <c r="B49" s="8"/>
      <c r="C49" s="16"/>
      <c r="D49" s="16"/>
      <c r="E49" s="8"/>
      <c r="F49" s="8"/>
      <c r="G49" s="16"/>
      <c r="H49" s="16"/>
      <c r="I49" s="16"/>
      <c r="J49" s="8"/>
      <c r="K49" s="16"/>
      <c r="L49" s="16"/>
      <c r="M49" s="16"/>
      <c r="N49" s="16"/>
      <c r="O49" s="16"/>
      <c r="P49" s="17"/>
      <c r="Q49" s="17"/>
      <c r="R49" s="17"/>
      <c r="S49" s="17"/>
      <c r="T49" s="17"/>
      <c r="U49" s="17"/>
      <c r="V49" s="17"/>
      <c r="W49" s="17"/>
      <c r="X49" s="17"/>
    </row>
    <row r="50" spans="1:24" ht="16.5">
      <c r="A50" s="33" t="s">
        <v>54</v>
      </c>
      <c r="B50" s="8"/>
      <c r="C50" s="16"/>
      <c r="D50" s="16"/>
      <c r="E50" s="8"/>
      <c r="F50" s="8"/>
      <c r="G50" s="16"/>
      <c r="H50" s="16"/>
      <c r="I50" s="16"/>
      <c r="J50" s="8"/>
      <c r="K50" s="16"/>
      <c r="L50" s="16"/>
      <c r="M50" s="16"/>
      <c r="N50" s="16"/>
      <c r="O50" s="16"/>
      <c r="P50" s="17"/>
      <c r="Q50" s="17"/>
      <c r="R50" s="17"/>
      <c r="S50" s="17"/>
      <c r="T50" s="17"/>
      <c r="U50" s="17"/>
      <c r="V50" s="17"/>
      <c r="W50" s="17"/>
      <c r="X50" s="17"/>
    </row>
    <row r="51" spans="1:24" ht="15.75">
      <c r="A51" s="39"/>
      <c r="B51" s="35"/>
      <c r="C51" s="38"/>
      <c r="D51" s="38"/>
      <c r="E51" s="35"/>
      <c r="F51" s="35"/>
      <c r="G51" s="38"/>
      <c r="H51" s="38"/>
      <c r="I51" s="38"/>
      <c r="J51" s="35"/>
      <c r="K51" s="38"/>
      <c r="L51" s="38"/>
      <c r="M51" s="38"/>
      <c r="N51" s="16"/>
      <c r="O51" s="16"/>
      <c r="P51" s="17"/>
      <c r="Q51" s="17"/>
      <c r="R51" s="17"/>
      <c r="S51" s="17"/>
      <c r="T51" s="17"/>
      <c r="U51" s="17"/>
      <c r="V51" s="17"/>
      <c r="W51" s="17"/>
      <c r="X51" s="17"/>
    </row>
    <row r="52" spans="1:24" ht="15.75">
      <c r="A52" s="40" t="s">
        <v>32</v>
      </c>
      <c r="B52" s="35"/>
      <c r="C52" s="38"/>
      <c r="D52" s="38"/>
      <c r="E52" s="35"/>
      <c r="F52" s="35"/>
      <c r="G52" s="38"/>
      <c r="H52" s="38"/>
      <c r="I52" s="38"/>
      <c r="J52" s="35"/>
      <c r="K52" s="38"/>
      <c r="L52" s="38"/>
      <c r="M52" s="38"/>
      <c r="N52" s="16"/>
      <c r="O52" s="16"/>
      <c r="P52" s="17"/>
      <c r="Q52" s="17"/>
      <c r="R52" s="17"/>
      <c r="S52" s="17"/>
      <c r="T52" s="17"/>
      <c r="U52" s="17"/>
      <c r="V52" s="17"/>
      <c r="W52" s="17"/>
      <c r="X52" s="17"/>
    </row>
    <row r="53" spans="1:24" ht="15.75">
      <c r="A53" s="39"/>
      <c r="B53" s="35"/>
      <c r="C53" s="38"/>
      <c r="D53" s="38"/>
      <c r="E53" s="35"/>
      <c r="F53" s="35"/>
      <c r="G53" s="38"/>
      <c r="H53" s="38"/>
      <c r="I53" s="38"/>
      <c r="J53" s="35"/>
      <c r="K53" s="38"/>
      <c r="L53" s="38"/>
      <c r="M53" s="38"/>
      <c r="N53" s="16"/>
      <c r="O53" s="16"/>
      <c r="P53" s="17"/>
      <c r="Q53" s="17"/>
      <c r="R53" s="17"/>
      <c r="S53" s="17"/>
      <c r="T53" s="17"/>
      <c r="U53" s="17"/>
      <c r="V53" s="17"/>
      <c r="W53" s="17"/>
      <c r="X53" s="17"/>
    </row>
    <row r="54" spans="1:24" ht="15.75">
      <c r="A54" s="17" t="s">
        <v>33</v>
      </c>
      <c r="B54" s="7">
        <v>100</v>
      </c>
      <c r="C54" s="15">
        <v>86.39208654038791</v>
      </c>
      <c r="D54" s="15"/>
      <c r="E54" s="7">
        <v>86.29958125300392</v>
      </c>
      <c r="F54" s="7">
        <v>0.09220921361820894</v>
      </c>
      <c r="G54" s="51" t="s">
        <v>68</v>
      </c>
      <c r="H54" s="15">
        <v>0.08836288642972212</v>
      </c>
      <c r="I54" s="15"/>
      <c r="J54" s="7">
        <v>13.607913459612083</v>
      </c>
      <c r="K54" s="15">
        <v>11.687081610759718</v>
      </c>
      <c r="L54" s="15">
        <v>0.1582323475063845</v>
      </c>
      <c r="M54" s="15">
        <v>0.18087870088095104</v>
      </c>
      <c r="N54" s="16"/>
      <c r="O54" s="16"/>
      <c r="P54" s="17"/>
      <c r="Q54" s="17"/>
      <c r="R54" s="17"/>
      <c r="S54" s="17"/>
      <c r="T54" s="17"/>
      <c r="U54" s="17"/>
      <c r="V54" s="17"/>
      <c r="W54" s="17"/>
      <c r="X54" s="17"/>
    </row>
    <row r="55" spans="1:24" ht="15.75">
      <c r="A55" s="17" t="s">
        <v>35</v>
      </c>
      <c r="B55" s="7">
        <v>100</v>
      </c>
      <c r="C55" s="15">
        <v>85.30438947758448</v>
      </c>
      <c r="D55" s="15"/>
      <c r="E55" s="7">
        <v>85.22242998775305</v>
      </c>
      <c r="F55" s="7">
        <v>0.08184641226519307</v>
      </c>
      <c r="G55" s="51" t="s">
        <v>68</v>
      </c>
      <c r="H55" s="15">
        <v>0.07383856346433826</v>
      </c>
      <c r="I55" s="15"/>
      <c r="J55" s="7">
        <v>14.695610522415528</v>
      </c>
      <c r="K55" s="15">
        <v>12.840952510618797</v>
      </c>
      <c r="L55" s="15">
        <v>0.20819754511648111</v>
      </c>
      <c r="M55" s="15">
        <v>0.303911181225001</v>
      </c>
      <c r="N55" s="16"/>
      <c r="O55" s="16"/>
      <c r="P55" s="17"/>
      <c r="Q55" s="17"/>
      <c r="R55" s="17"/>
      <c r="S55" s="17"/>
      <c r="T55" s="17"/>
      <c r="U55" s="17"/>
      <c r="V55" s="17"/>
      <c r="W55" s="17"/>
      <c r="X55" s="17"/>
    </row>
    <row r="56" spans="1:24" ht="15.75">
      <c r="A56" s="17" t="s">
        <v>36</v>
      </c>
      <c r="B56" s="7">
        <v>100</v>
      </c>
      <c r="C56" s="15">
        <v>86.83132120500287</v>
      </c>
      <c r="D56" s="15"/>
      <c r="E56" s="7">
        <v>86.70746609943258</v>
      </c>
      <c r="F56" s="7">
        <v>0.12381253652660443</v>
      </c>
      <c r="G56" s="51" t="s">
        <v>68</v>
      </c>
      <c r="H56" s="15">
        <v>0.08784642451250405</v>
      </c>
      <c r="I56" s="15"/>
      <c r="J56" s="7">
        <v>13.168678794997135</v>
      </c>
      <c r="K56" s="15">
        <v>11.27232817289313</v>
      </c>
      <c r="L56" s="15">
        <v>0.2250956431813568</v>
      </c>
      <c r="M56" s="15">
        <v>0.5570329641430539</v>
      </c>
      <c r="N56" s="16"/>
      <c r="O56" s="16"/>
      <c r="P56" s="17"/>
      <c r="Q56" s="17"/>
      <c r="R56" s="17"/>
      <c r="S56" s="17"/>
      <c r="T56" s="17"/>
      <c r="U56" s="17"/>
      <c r="V56" s="17"/>
      <c r="W56" s="17"/>
      <c r="X56" s="17"/>
    </row>
    <row r="57" spans="1:24" ht="15.75">
      <c r="A57" s="17" t="s">
        <v>37</v>
      </c>
      <c r="B57" s="7">
        <v>100</v>
      </c>
      <c r="C57" s="15">
        <v>88.43075245111291</v>
      </c>
      <c r="D57" s="15"/>
      <c r="E57" s="7">
        <v>88.21336544235544</v>
      </c>
      <c r="F57" s="7">
        <v>0.21723388317850845</v>
      </c>
      <c r="G57" s="15">
        <v>0.11079775934272507</v>
      </c>
      <c r="H57" s="15">
        <v>0.10643612383578337</v>
      </c>
      <c r="I57" s="15"/>
      <c r="J57" s="7">
        <v>11.569247548887091</v>
      </c>
      <c r="K57" s="15">
        <v>9.568727834156137</v>
      </c>
      <c r="L57" s="15">
        <v>0.22452852512065036</v>
      </c>
      <c r="M57" s="15">
        <v>0.644951906595091</v>
      </c>
      <c r="N57" s="16"/>
      <c r="O57" s="16"/>
      <c r="P57" s="17"/>
      <c r="Q57" s="17"/>
      <c r="R57" s="17"/>
      <c r="S57" s="17"/>
      <c r="T57" s="17"/>
      <c r="U57" s="17"/>
      <c r="V57" s="17"/>
      <c r="W57" s="17"/>
      <c r="X57" s="17"/>
    </row>
    <row r="58" spans="1:24" ht="15.75">
      <c r="A58" s="17" t="s">
        <v>38</v>
      </c>
      <c r="B58" s="7">
        <v>100</v>
      </c>
      <c r="C58" s="15">
        <v>91.19392432289159</v>
      </c>
      <c r="D58" s="15"/>
      <c r="E58" s="7">
        <v>90.98174194397288</v>
      </c>
      <c r="F58" s="7">
        <v>0.21198947134781443</v>
      </c>
      <c r="G58" s="15">
        <v>0.11920472714686094</v>
      </c>
      <c r="H58" s="15">
        <v>0.09278474420095349</v>
      </c>
      <c r="I58" s="15"/>
      <c r="J58" s="7">
        <v>8.806075677108423</v>
      </c>
      <c r="K58" s="29" t="s">
        <v>34</v>
      </c>
      <c r="L58" s="29" t="s">
        <v>34</v>
      </c>
      <c r="M58" s="29" t="s">
        <v>34</v>
      </c>
      <c r="N58" s="16"/>
      <c r="O58" s="16"/>
      <c r="P58" s="17"/>
      <c r="Q58" s="17"/>
      <c r="R58" s="17"/>
      <c r="S58" s="17"/>
      <c r="T58" s="17"/>
      <c r="U58" s="17"/>
      <c r="V58" s="17"/>
      <c r="W58" s="17"/>
      <c r="X58" s="17"/>
    </row>
    <row r="59" spans="1:24" ht="15.75">
      <c r="A59" s="17" t="s">
        <v>39</v>
      </c>
      <c r="B59" s="7">
        <v>100</v>
      </c>
      <c r="C59" s="15">
        <v>93.11166092638133</v>
      </c>
      <c r="D59" s="15"/>
      <c r="E59" s="7">
        <v>92.82759352508863</v>
      </c>
      <c r="F59" s="7">
        <v>0.2838077753444687</v>
      </c>
      <c r="G59" s="15">
        <v>0.21966352343966308</v>
      </c>
      <c r="H59" s="15">
        <v>0.06414425190480569</v>
      </c>
      <c r="I59" s="15"/>
      <c r="J59" s="7">
        <v>6.888076119132629</v>
      </c>
      <c r="K59" s="29" t="s">
        <v>34</v>
      </c>
      <c r="L59" s="29" t="s">
        <v>34</v>
      </c>
      <c r="M59" s="29" t="s">
        <v>34</v>
      </c>
      <c r="N59" s="16"/>
      <c r="O59" s="16"/>
      <c r="P59" s="17"/>
      <c r="Q59" s="17"/>
      <c r="R59" s="17"/>
      <c r="S59" s="17"/>
      <c r="T59" s="17"/>
      <c r="U59" s="17"/>
      <c r="V59" s="17"/>
      <c r="W59" s="17"/>
      <c r="X59" s="17"/>
    </row>
    <row r="60" spans="1:24" ht="15.75">
      <c r="A60" s="17" t="s">
        <v>40</v>
      </c>
      <c r="B60" s="7">
        <v>100</v>
      </c>
      <c r="C60" s="15">
        <v>94.56966641758585</v>
      </c>
      <c r="D60" s="15"/>
      <c r="E60" s="7">
        <v>93.97744889196213</v>
      </c>
      <c r="F60" s="7">
        <v>0.5921812787883519</v>
      </c>
      <c r="G60" s="15">
        <v>0.3682817884746216</v>
      </c>
      <c r="H60" s="15">
        <v>0.2238994903137303</v>
      </c>
      <c r="I60" s="15"/>
      <c r="J60" s="7">
        <v>5.430333582414151</v>
      </c>
      <c r="K60" s="15">
        <v>4.0464355419738345</v>
      </c>
      <c r="L60" s="15">
        <v>0.273800787392793</v>
      </c>
      <c r="M60" s="15">
        <v>0.5065127198509976</v>
      </c>
      <c r="N60" s="16"/>
      <c r="O60" s="16"/>
      <c r="P60" s="17"/>
      <c r="Q60" s="17"/>
      <c r="R60" s="17"/>
      <c r="S60" s="17"/>
      <c r="T60" s="17"/>
      <c r="U60" s="17"/>
      <c r="V60" s="17"/>
      <c r="W60" s="17"/>
      <c r="X60" s="17"/>
    </row>
    <row r="61" spans="1:24" ht="15.75">
      <c r="A61" s="17" t="s">
        <v>41</v>
      </c>
      <c r="B61" s="7">
        <v>100</v>
      </c>
      <c r="C61" s="15">
        <v>95.26647310663844</v>
      </c>
      <c r="D61" s="15"/>
      <c r="E61" s="7">
        <v>94.15333891048668</v>
      </c>
      <c r="F61" s="7">
        <v>1.1128226957334777</v>
      </c>
      <c r="G61" s="15">
        <v>0.43859357315092756</v>
      </c>
      <c r="H61" s="15">
        <v>0.6742291225825502</v>
      </c>
      <c r="I61" s="15"/>
      <c r="J61" s="7">
        <v>4.733526893361547</v>
      </c>
      <c r="K61" s="15">
        <v>2.8251026032183453</v>
      </c>
      <c r="L61" s="15">
        <v>0.4059283499827764</v>
      </c>
      <c r="M61" s="15">
        <v>0.887736823975198</v>
      </c>
      <c r="N61" s="16"/>
      <c r="O61" s="16"/>
      <c r="P61" s="17"/>
      <c r="Q61" s="17"/>
      <c r="R61" s="17"/>
      <c r="S61" s="17"/>
      <c r="T61" s="17"/>
      <c r="U61" s="17"/>
      <c r="V61" s="17"/>
      <c r="W61" s="17"/>
      <c r="X61" s="17"/>
    </row>
    <row r="62" spans="1:24" ht="15.75">
      <c r="A62" s="17" t="s">
        <v>42</v>
      </c>
      <c r="B62" s="7">
        <v>100</v>
      </c>
      <c r="C62" s="15">
        <v>93.78492668155694</v>
      </c>
      <c r="D62" s="15"/>
      <c r="E62" s="7">
        <v>92.83898192861494</v>
      </c>
      <c r="F62" s="7">
        <v>0.9459579952857258</v>
      </c>
      <c r="G62" s="15">
        <v>0.48025566551605414</v>
      </c>
      <c r="H62" s="15">
        <v>0.4657023297696715</v>
      </c>
      <c r="I62" s="15"/>
      <c r="J62" s="7">
        <v>6.2150733184430536</v>
      </c>
      <c r="K62" s="15">
        <v>2.273080080866579</v>
      </c>
      <c r="L62" s="15">
        <v>1.1210866667255217</v>
      </c>
      <c r="M62" s="15">
        <v>1.9300658585894255</v>
      </c>
      <c r="N62" s="16"/>
      <c r="O62" s="16"/>
      <c r="P62" s="17"/>
      <c r="Q62" s="17"/>
      <c r="R62" s="17"/>
      <c r="S62" s="17"/>
      <c r="T62" s="17"/>
      <c r="U62" s="17"/>
      <c r="V62" s="17"/>
      <c r="W62" s="17"/>
      <c r="X62" s="17"/>
    </row>
    <row r="63" spans="1:24" ht="15.75">
      <c r="A63" s="17" t="s">
        <v>43</v>
      </c>
      <c r="B63" s="7">
        <v>100</v>
      </c>
      <c r="C63" s="15">
        <v>92.05205818266813</v>
      </c>
      <c r="D63" s="15"/>
      <c r="E63" s="7">
        <v>90.7466990665063</v>
      </c>
      <c r="F63" s="7">
        <v>1.3055372353473076</v>
      </c>
      <c r="G63" s="15">
        <v>0.5556675267169632</v>
      </c>
      <c r="H63" s="15">
        <v>0.7495822250691271</v>
      </c>
      <c r="I63" s="15"/>
      <c r="J63" s="7">
        <v>7.947814761660064</v>
      </c>
      <c r="K63" s="15">
        <v>1.7491878981418643</v>
      </c>
      <c r="L63" s="15">
        <v>2.0019458576137827</v>
      </c>
      <c r="M63" s="15">
        <v>3.380580311743394</v>
      </c>
      <c r="N63" s="16"/>
      <c r="O63" s="16"/>
      <c r="P63" s="17"/>
      <c r="Q63" s="17"/>
      <c r="R63" s="17"/>
      <c r="S63" s="17"/>
      <c r="T63" s="17"/>
      <c r="U63" s="17"/>
      <c r="V63" s="17"/>
      <c r="W63" s="17"/>
      <c r="X63" s="17"/>
    </row>
    <row r="64" spans="1:24" ht="15.75">
      <c r="A64" s="17" t="s">
        <v>44</v>
      </c>
      <c r="B64" s="7">
        <v>100</v>
      </c>
      <c r="C64" s="15">
        <v>88.94617357896793</v>
      </c>
      <c r="D64" s="15"/>
      <c r="E64" s="7">
        <v>87.69269937358749</v>
      </c>
      <c r="F64" s="7">
        <v>1.2534742053804437</v>
      </c>
      <c r="G64" s="15">
        <v>0.5708986989804553</v>
      </c>
      <c r="H64" s="15">
        <v>0.6825755063999885</v>
      </c>
      <c r="I64" s="15"/>
      <c r="J64" s="7">
        <v>11.053826421032056</v>
      </c>
      <c r="K64" s="15">
        <v>1.7466859882613401</v>
      </c>
      <c r="L64" s="15">
        <v>2.92310364780203</v>
      </c>
      <c r="M64" s="15">
        <v>5.716319041631393</v>
      </c>
      <c r="N64" s="16"/>
      <c r="O64" s="16"/>
      <c r="P64" s="17"/>
      <c r="Q64" s="17"/>
      <c r="R64" s="17"/>
      <c r="S64" s="17"/>
      <c r="T64" s="17"/>
      <c r="U64" s="17"/>
      <c r="V64" s="17"/>
      <c r="W64" s="17"/>
      <c r="X64" s="17"/>
    </row>
    <row r="65" spans="1:24" ht="15.75">
      <c r="A65" s="17"/>
      <c r="B65" s="7"/>
      <c r="C65" s="15"/>
      <c r="D65" s="15"/>
      <c r="E65" s="7"/>
      <c r="F65" s="7"/>
      <c r="G65" s="15"/>
      <c r="H65" s="15"/>
      <c r="I65" s="15"/>
      <c r="J65" s="7"/>
      <c r="K65" s="15"/>
      <c r="L65" s="15"/>
      <c r="M65" s="15"/>
      <c r="N65" s="16"/>
      <c r="O65" s="16"/>
      <c r="P65" s="17"/>
      <c r="Q65" s="17"/>
      <c r="R65" s="17"/>
      <c r="S65" s="17"/>
      <c r="T65" s="17"/>
      <c r="U65" s="17"/>
      <c r="V65" s="17"/>
      <c r="W65" s="17"/>
      <c r="X65" s="17"/>
    </row>
    <row r="66" spans="1:24" ht="16.5">
      <c r="A66" s="44" t="s">
        <v>45</v>
      </c>
      <c r="B66" s="42">
        <v>100</v>
      </c>
      <c r="C66" s="49">
        <v>95.26647310663844</v>
      </c>
      <c r="D66" s="44"/>
      <c r="E66" s="42">
        <v>94.15333891048668</v>
      </c>
      <c r="F66" s="42">
        <v>1.3055372353473076</v>
      </c>
      <c r="G66" s="49">
        <v>0.5708986989804553</v>
      </c>
      <c r="H66" s="49">
        <v>0.7495822250691271</v>
      </c>
      <c r="I66" s="44"/>
      <c r="J66" s="42">
        <v>14.695610522415528</v>
      </c>
      <c r="K66" s="49">
        <v>12.840952510618797</v>
      </c>
      <c r="L66" s="49">
        <v>2.92310364780203</v>
      </c>
      <c r="M66" s="49">
        <v>5.716319041631393</v>
      </c>
      <c r="N66" s="44"/>
      <c r="O66" s="44"/>
      <c r="P66" s="44"/>
      <c r="Q66" s="44"/>
      <c r="R66" s="44"/>
      <c r="S66" s="44"/>
      <c r="T66" s="44"/>
      <c r="U66" s="44"/>
      <c r="V66" s="17"/>
      <c r="W66" s="17"/>
      <c r="X66" s="17"/>
    </row>
    <row r="67" spans="1:24" ht="16.5">
      <c r="A67" s="44" t="s">
        <v>46</v>
      </c>
      <c r="B67" s="42">
        <v>100</v>
      </c>
      <c r="C67" s="49">
        <v>85.30438947758448</v>
      </c>
      <c r="D67" s="44"/>
      <c r="E67" s="42">
        <v>85.22242998775305</v>
      </c>
      <c r="F67" s="42">
        <v>0.08184641226519307</v>
      </c>
      <c r="G67" s="52" t="s">
        <v>68</v>
      </c>
      <c r="H67" s="49">
        <v>0.06414425190480569</v>
      </c>
      <c r="I67" s="44"/>
      <c r="J67" s="42">
        <v>8.806075677108423</v>
      </c>
      <c r="K67" s="49">
        <v>1.7</v>
      </c>
      <c r="L67" s="49">
        <v>0.2</v>
      </c>
      <c r="M67" s="49">
        <v>0.2</v>
      </c>
      <c r="N67" s="44"/>
      <c r="O67" s="44"/>
      <c r="P67" s="44"/>
      <c r="Q67" s="44"/>
      <c r="R67" s="44"/>
      <c r="S67" s="44"/>
      <c r="T67" s="44"/>
      <c r="U67" s="44"/>
      <c r="V67" s="17"/>
      <c r="W67" s="17"/>
      <c r="X67" s="17"/>
    </row>
    <row r="68" spans="1:24" ht="15.75">
      <c r="A68" s="17"/>
      <c r="B68" s="7"/>
      <c r="C68" s="15"/>
      <c r="D68" s="15"/>
      <c r="E68" s="7"/>
      <c r="F68" s="7"/>
      <c r="G68" s="15"/>
      <c r="H68" s="15"/>
      <c r="I68" s="15"/>
      <c r="J68" s="7"/>
      <c r="K68" s="15"/>
      <c r="L68" s="15"/>
      <c r="M68" s="15"/>
      <c r="N68" s="16"/>
      <c r="O68" s="16"/>
      <c r="P68" s="17"/>
      <c r="Q68" s="17"/>
      <c r="R68" s="17"/>
      <c r="S68" s="17"/>
      <c r="T68" s="17"/>
      <c r="U68" s="17"/>
      <c r="V68" s="17"/>
      <c r="W68" s="17"/>
      <c r="X68" s="17"/>
    </row>
    <row r="69" spans="1:24" ht="15.75">
      <c r="A69" s="39"/>
      <c r="B69" s="34"/>
      <c r="C69" s="37"/>
      <c r="D69" s="37"/>
      <c r="E69" s="34"/>
      <c r="F69" s="34"/>
      <c r="G69" s="37"/>
      <c r="H69" s="37"/>
      <c r="I69" s="37"/>
      <c r="J69" s="34"/>
      <c r="K69" s="37"/>
      <c r="L69" s="37"/>
      <c r="M69" s="37"/>
      <c r="N69" s="16"/>
      <c r="O69" s="16"/>
      <c r="P69" s="17"/>
      <c r="Q69" s="17"/>
      <c r="R69" s="17"/>
      <c r="S69" s="17"/>
      <c r="T69" s="17"/>
      <c r="U69" s="17"/>
      <c r="V69" s="17"/>
      <c r="W69" s="17"/>
      <c r="X69" s="17"/>
    </row>
    <row r="70" spans="1:24" ht="15.75">
      <c r="A70" s="40" t="s">
        <v>47</v>
      </c>
      <c r="B70" s="34"/>
      <c r="C70" s="37"/>
      <c r="D70" s="37"/>
      <c r="E70" s="34"/>
      <c r="F70" s="34"/>
      <c r="G70" s="37"/>
      <c r="H70" s="37"/>
      <c r="I70" s="37"/>
      <c r="J70" s="34"/>
      <c r="K70" s="37"/>
      <c r="L70" s="37"/>
      <c r="M70" s="37"/>
      <c r="N70" s="16"/>
      <c r="O70" s="16"/>
      <c r="P70" s="17"/>
      <c r="Q70" s="17"/>
      <c r="R70" s="17"/>
      <c r="S70" s="17"/>
      <c r="T70" s="17"/>
      <c r="U70" s="17"/>
      <c r="V70" s="17"/>
      <c r="W70" s="17"/>
      <c r="X70" s="17"/>
    </row>
    <row r="71" spans="1:24" ht="15.75">
      <c r="A71" s="39"/>
      <c r="B71" s="34"/>
      <c r="C71" s="37"/>
      <c r="D71" s="37"/>
      <c r="E71" s="34"/>
      <c r="F71" s="34"/>
      <c r="G71" s="37"/>
      <c r="H71" s="37"/>
      <c r="I71" s="37"/>
      <c r="J71" s="34"/>
      <c r="K71" s="37"/>
      <c r="L71" s="37"/>
      <c r="M71" s="37"/>
      <c r="N71" s="16"/>
      <c r="O71" s="16"/>
      <c r="P71" s="17"/>
      <c r="Q71" s="17"/>
      <c r="R71" s="17"/>
      <c r="S71" s="17"/>
      <c r="T71" s="17"/>
      <c r="U71" s="17"/>
      <c r="V71" s="17"/>
      <c r="W71" s="17"/>
      <c r="X71" s="17"/>
    </row>
    <row r="72" spans="1:24" ht="15.75">
      <c r="A72" s="17" t="s">
        <v>48</v>
      </c>
      <c r="B72" s="7">
        <v>100</v>
      </c>
      <c r="C72" s="15">
        <v>91.31136117773423</v>
      </c>
      <c r="D72" s="15"/>
      <c r="E72" s="25" t="s">
        <v>34</v>
      </c>
      <c r="F72" s="25" t="s">
        <v>34</v>
      </c>
      <c r="G72" s="29" t="s">
        <v>34</v>
      </c>
      <c r="H72" s="29" t="s">
        <v>34</v>
      </c>
      <c r="I72" s="15"/>
      <c r="J72" s="7">
        <f aca="true" t="shared" si="0" ref="J72:J78">J39/B39*100</f>
        <v>8.688638822265768</v>
      </c>
      <c r="K72" s="29" t="s">
        <v>34</v>
      </c>
      <c r="L72" s="29" t="s">
        <v>34</v>
      </c>
      <c r="M72" s="29" t="s">
        <v>34</v>
      </c>
      <c r="N72" s="16"/>
      <c r="O72" s="16"/>
      <c r="P72" s="17"/>
      <c r="Q72" s="17"/>
      <c r="R72" s="17"/>
      <c r="S72" s="17"/>
      <c r="T72" s="17"/>
      <c r="U72" s="17"/>
      <c r="V72" s="17"/>
      <c r="W72" s="17"/>
      <c r="X72" s="17"/>
    </row>
    <row r="73" spans="1:24" ht="15.75">
      <c r="A73" s="17" t="s">
        <v>49</v>
      </c>
      <c r="B73" s="7">
        <v>100</v>
      </c>
      <c r="C73" s="15">
        <v>91.22870605291772</v>
      </c>
      <c r="D73" s="15"/>
      <c r="E73" s="25" t="s">
        <v>34</v>
      </c>
      <c r="F73" s="25" t="s">
        <v>34</v>
      </c>
      <c r="G73" s="29" t="s">
        <v>34</v>
      </c>
      <c r="H73" s="29" t="s">
        <v>34</v>
      </c>
      <c r="I73" s="15"/>
      <c r="J73" s="7">
        <f t="shared" si="0"/>
        <v>8.771293947082276</v>
      </c>
      <c r="K73" s="29" t="s">
        <v>34</v>
      </c>
      <c r="L73" s="29" t="s">
        <v>34</v>
      </c>
      <c r="M73" s="29" t="s">
        <v>34</v>
      </c>
      <c r="N73" s="16"/>
      <c r="O73" s="16"/>
      <c r="P73" s="17"/>
      <c r="Q73" s="17"/>
      <c r="R73" s="17"/>
      <c r="S73" s="17"/>
      <c r="T73" s="17"/>
      <c r="U73" s="17"/>
      <c r="V73" s="17"/>
      <c r="W73" s="17"/>
      <c r="X73" s="17"/>
    </row>
    <row r="74" spans="1:24" ht="15.75">
      <c r="A74" s="17" t="s">
        <v>50</v>
      </c>
      <c r="B74" s="7">
        <v>100</v>
      </c>
      <c r="C74" s="15">
        <v>90.70915653351696</v>
      </c>
      <c r="D74" s="15"/>
      <c r="E74" s="25" t="s">
        <v>34</v>
      </c>
      <c r="F74" s="25" t="s">
        <v>34</v>
      </c>
      <c r="G74" s="29" t="s">
        <v>34</v>
      </c>
      <c r="H74" s="29" t="s">
        <v>34</v>
      </c>
      <c r="I74" s="15"/>
      <c r="J74" s="7">
        <f t="shared" si="0"/>
        <v>9.290843466483047</v>
      </c>
      <c r="K74" s="29" t="s">
        <v>34</v>
      </c>
      <c r="L74" s="29" t="s">
        <v>34</v>
      </c>
      <c r="M74" s="29" t="s">
        <v>34</v>
      </c>
      <c r="N74" s="16"/>
      <c r="O74" s="16"/>
      <c r="P74" s="17"/>
      <c r="Q74" s="17"/>
      <c r="R74" s="17"/>
      <c r="S74" s="17"/>
      <c r="T74" s="17"/>
      <c r="U74" s="17"/>
      <c r="V74" s="17"/>
      <c r="W74" s="17"/>
      <c r="X74" s="17"/>
    </row>
    <row r="75" spans="1:24" ht="15.75">
      <c r="A75" s="17" t="s">
        <v>51</v>
      </c>
      <c r="B75" s="7">
        <v>100</v>
      </c>
      <c r="C75" s="15">
        <v>90.33779123811809</v>
      </c>
      <c r="D75" s="15"/>
      <c r="E75" s="25" t="s">
        <v>34</v>
      </c>
      <c r="F75" s="25" t="s">
        <v>34</v>
      </c>
      <c r="G75" s="29" t="s">
        <v>34</v>
      </c>
      <c r="H75" s="29" t="s">
        <v>34</v>
      </c>
      <c r="I75" s="15"/>
      <c r="J75" s="7">
        <f t="shared" si="0"/>
        <v>9.662583585714714</v>
      </c>
      <c r="K75" s="29" t="s">
        <v>34</v>
      </c>
      <c r="L75" s="29" t="s">
        <v>34</v>
      </c>
      <c r="M75" s="29" t="s">
        <v>34</v>
      </c>
      <c r="N75" s="16"/>
      <c r="O75" s="16"/>
      <c r="P75" s="17"/>
      <c r="Q75" s="17"/>
      <c r="R75" s="17"/>
      <c r="S75" s="17"/>
      <c r="T75" s="17"/>
      <c r="U75" s="17"/>
      <c r="V75" s="17"/>
      <c r="W75" s="17"/>
      <c r="X75" s="17"/>
    </row>
    <row r="76" spans="1:24" ht="15.75">
      <c r="A76" s="17" t="s">
        <v>52</v>
      </c>
      <c r="B76" s="7">
        <v>100</v>
      </c>
      <c r="C76" s="15">
        <v>90.23352434465279</v>
      </c>
      <c r="D76" s="15"/>
      <c r="E76" s="25" t="s">
        <v>34</v>
      </c>
      <c r="F76" s="25" t="s">
        <v>34</v>
      </c>
      <c r="G76" s="29" t="s">
        <v>34</v>
      </c>
      <c r="H76" s="29" t="s">
        <v>34</v>
      </c>
      <c r="I76" s="15"/>
      <c r="J76" s="7">
        <f t="shared" si="0"/>
        <v>9.766475655347202</v>
      </c>
      <c r="K76" s="29" t="s">
        <v>34</v>
      </c>
      <c r="L76" s="29" t="s">
        <v>34</v>
      </c>
      <c r="M76" s="29" t="s">
        <v>34</v>
      </c>
      <c r="N76" s="16"/>
      <c r="O76" s="16"/>
      <c r="P76" s="17"/>
      <c r="Q76" s="17"/>
      <c r="R76" s="17"/>
      <c r="S76" s="17"/>
      <c r="T76" s="17"/>
      <c r="U76" s="17"/>
      <c r="V76" s="17"/>
      <c r="W76" s="17"/>
      <c r="X76" s="17"/>
    </row>
    <row r="77" spans="1:24" ht="15.75">
      <c r="A77" s="17" t="s">
        <v>53</v>
      </c>
      <c r="B77" s="7">
        <v>100</v>
      </c>
      <c r="C77" s="15">
        <v>90.26727459400978</v>
      </c>
      <c r="D77" s="15"/>
      <c r="E77" s="25" t="s">
        <v>34</v>
      </c>
      <c r="F77" s="25" t="s">
        <v>34</v>
      </c>
      <c r="G77" s="29" t="s">
        <v>34</v>
      </c>
      <c r="H77" s="29" t="s">
        <v>34</v>
      </c>
      <c r="I77" s="15"/>
      <c r="J77" s="7">
        <f t="shared" si="0"/>
        <v>9.732725405990218</v>
      </c>
      <c r="K77" s="29" t="s">
        <v>34</v>
      </c>
      <c r="L77" s="29" t="s">
        <v>34</v>
      </c>
      <c r="M77" s="29" t="s">
        <v>34</v>
      </c>
      <c r="N77" s="16"/>
      <c r="O77" s="16"/>
      <c r="P77" s="17"/>
      <c r="Q77" s="17"/>
      <c r="R77" s="17"/>
      <c r="S77" s="17"/>
      <c r="T77" s="17"/>
      <c r="U77" s="17"/>
      <c r="V77" s="17"/>
      <c r="W77" s="17"/>
      <c r="X77" s="17"/>
    </row>
    <row r="78" spans="1:24" ht="15.75">
      <c r="A78" s="17" t="s">
        <v>44</v>
      </c>
      <c r="B78" s="7">
        <v>100</v>
      </c>
      <c r="C78" s="15">
        <v>89.645988317578</v>
      </c>
      <c r="D78" s="15"/>
      <c r="E78" s="25" t="s">
        <v>34</v>
      </c>
      <c r="F78" s="25" t="s">
        <v>34</v>
      </c>
      <c r="G78" s="29" t="s">
        <v>34</v>
      </c>
      <c r="H78" s="29" t="s">
        <v>34</v>
      </c>
      <c r="I78" s="15"/>
      <c r="J78" s="7">
        <f t="shared" si="0"/>
        <v>10.354011682422005</v>
      </c>
      <c r="K78" s="29" t="s">
        <v>34</v>
      </c>
      <c r="L78" s="29" t="s">
        <v>34</v>
      </c>
      <c r="M78" s="29" t="s">
        <v>34</v>
      </c>
      <c r="N78" s="16"/>
      <c r="O78" s="16"/>
      <c r="P78" s="17"/>
      <c r="Q78" s="17"/>
      <c r="R78" s="17"/>
      <c r="S78" s="17"/>
      <c r="T78" s="17"/>
      <c r="U78" s="17"/>
      <c r="V78" s="17"/>
      <c r="W78" s="17"/>
      <c r="X78" s="17"/>
    </row>
    <row r="79" spans="1:24" ht="15.75">
      <c r="A79" s="17"/>
      <c r="B79" s="7"/>
      <c r="C79" s="15"/>
      <c r="D79" s="15"/>
      <c r="E79" s="8"/>
      <c r="F79" s="8"/>
      <c r="G79" s="16"/>
      <c r="H79" s="16"/>
      <c r="I79" s="15"/>
      <c r="J79" s="7"/>
      <c r="K79" s="16"/>
      <c r="L79" s="16"/>
      <c r="M79" s="16"/>
      <c r="N79" s="16"/>
      <c r="O79" s="16"/>
      <c r="P79" s="17"/>
      <c r="Q79" s="17"/>
      <c r="R79" s="17"/>
      <c r="S79" s="17"/>
      <c r="T79" s="17"/>
      <c r="U79" s="17"/>
      <c r="V79" s="17"/>
      <c r="W79" s="17"/>
      <c r="X79" s="17"/>
    </row>
    <row r="80" spans="1:24" ht="16.5">
      <c r="A80" s="44" t="s">
        <v>45</v>
      </c>
      <c r="B80" s="42">
        <v>100</v>
      </c>
      <c r="C80" s="49">
        <v>91.31136117773423</v>
      </c>
      <c r="D80" s="44"/>
      <c r="E80" s="45" t="s">
        <v>34</v>
      </c>
      <c r="F80" s="45" t="s">
        <v>34</v>
      </c>
      <c r="G80" s="46" t="s">
        <v>34</v>
      </c>
      <c r="H80" s="46" t="s">
        <v>34</v>
      </c>
      <c r="I80" s="44"/>
      <c r="J80" s="42">
        <v>10.354011682422005</v>
      </c>
      <c r="K80" s="46" t="s">
        <v>34</v>
      </c>
      <c r="L80" s="46" t="s">
        <v>34</v>
      </c>
      <c r="M80" s="46" t="s">
        <v>34</v>
      </c>
      <c r="N80" s="44"/>
      <c r="O80" s="44"/>
      <c r="P80" s="44"/>
      <c r="Q80" s="44"/>
      <c r="R80" s="17"/>
      <c r="S80" s="17"/>
      <c r="T80" s="17"/>
      <c r="U80" s="17"/>
      <c r="V80" s="17"/>
      <c r="W80" s="17"/>
      <c r="X80" s="17"/>
    </row>
    <row r="81" spans="1:24" ht="16.5">
      <c r="A81" s="44" t="s">
        <v>46</v>
      </c>
      <c r="B81" s="42">
        <v>100</v>
      </c>
      <c r="C81" s="49">
        <v>89.645988317578</v>
      </c>
      <c r="D81" s="44"/>
      <c r="E81" s="45" t="s">
        <v>34</v>
      </c>
      <c r="F81" s="45" t="s">
        <v>34</v>
      </c>
      <c r="G81" s="46" t="s">
        <v>34</v>
      </c>
      <c r="H81" s="46" t="s">
        <v>34</v>
      </c>
      <c r="I81" s="44"/>
      <c r="J81" s="42">
        <v>8.688638822265768</v>
      </c>
      <c r="K81" s="46" t="s">
        <v>34</v>
      </c>
      <c r="L81" s="46" t="s">
        <v>34</v>
      </c>
      <c r="M81" s="46" t="s">
        <v>34</v>
      </c>
      <c r="N81" s="44"/>
      <c r="O81" s="44"/>
      <c r="P81" s="44"/>
      <c r="Q81" s="44"/>
      <c r="R81" s="17"/>
      <c r="S81" s="17"/>
      <c r="T81" s="17"/>
      <c r="U81" s="17"/>
      <c r="V81" s="17"/>
      <c r="W81" s="17"/>
      <c r="X81" s="17"/>
    </row>
    <row r="82" spans="1:24" ht="15.75">
      <c r="A82" s="17"/>
      <c r="B82" s="9"/>
      <c r="C82" s="17"/>
      <c r="D82" s="17"/>
      <c r="E82" s="9"/>
      <c r="F82" s="9"/>
      <c r="G82" s="17"/>
      <c r="H82" s="17"/>
      <c r="I82" s="17"/>
      <c r="J82" s="9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 ht="16.5" thickTop="1">
      <c r="A83" s="4" t="s">
        <v>55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 ht="15.75">
      <c r="A84" s="53" t="s">
        <v>69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:24" ht="15.75">
      <c r="A85" s="17" t="s">
        <v>56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24" ht="15.75">
      <c r="A86" s="17" t="s">
        <v>57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:24" ht="15.75">
      <c r="A87" s="17" t="s">
        <v>70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1:24" ht="15.75">
      <c r="A88" s="17" t="s">
        <v>58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1:24" ht="15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1:24" ht="15.75">
      <c r="A90" s="17" t="s">
        <v>59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1:24" ht="16.5">
      <c r="A91" s="56" t="s">
        <v>73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1:24" ht="15.75">
      <c r="A92" s="17" t="s">
        <v>60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1:24" ht="15.75">
      <c r="A93" s="17" t="s">
        <v>61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1:24" ht="15.75">
      <c r="A94" s="17" t="s">
        <v>62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1:24" ht="15.75">
      <c r="A95" s="17" t="s">
        <v>63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1:24" ht="15.75">
      <c r="A96" s="17" t="s">
        <v>71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1:24" ht="15.75">
      <c r="A97" s="17" t="s">
        <v>72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1:24" ht="15.75">
      <c r="A98" s="17" t="s">
        <v>64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1:24" ht="15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:24" ht="15.75">
      <c r="A100" s="17" t="s">
        <v>65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1:24" ht="15.75">
      <c r="A101" s="48" t="s">
        <v>66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:24" ht="15.75">
      <c r="A102" s="48" t="s">
        <v>67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1:24" ht="15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:24" ht="15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1:24" ht="15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:24" ht="15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</sheetData>
  <hyperlinks>
    <hyperlink ref="A101" r:id="rId1" display="http://WWW.CENSUS.GOV/population/www/socdemo/foreign.html"/>
    <hyperlink ref="A102" r:id="rId2" display="http://www.census.gov/population/www/"/>
  </hyperlinks>
  <printOptions/>
  <pageMargins left="0.5" right="0.5" top="0.5" bottom="0.5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ADNET</cp:lastModifiedBy>
  <dcterms:created xsi:type="dcterms:W3CDTF">2004-01-15T15:01:22Z</dcterms:created>
  <dcterms:modified xsi:type="dcterms:W3CDTF">2004-02-19T14:28:09Z</dcterms:modified>
  <cp:category/>
  <cp:version/>
  <cp:contentType/>
  <cp:contentStatus/>
</cp:coreProperties>
</file>