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" windowWidth="12120" windowHeight="8445" activeTab="0"/>
  </bookViews>
  <sheets>
    <sheet name="Data" sheetId="1" r:id="rId1"/>
    <sheet name="Notes" sheetId="2" r:id="rId2"/>
  </sheets>
  <definedNames>
    <definedName name="DATABASE">'Data'!#REF!</definedName>
    <definedName name="INTERNET">'Data'!#REF!</definedName>
    <definedName name="Print_Area_MI" localSheetId="0">'Data'!$B$1:$X$35</definedName>
    <definedName name="SOURCE">'Data'!$A$34:$A$35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<sst xmlns="http://schemas.openxmlformats.org/spreadsheetml/2006/main" count="80" uniqueCount="48">
  <si>
    <t>Industry</t>
  </si>
  <si>
    <t xml:space="preserve">  Chemicals </t>
  </si>
  <si>
    <t xml:space="preserve">  Primary and fabricated metals</t>
  </si>
  <si>
    <t xml:space="preserve">  Machinery</t>
  </si>
  <si>
    <t xml:space="preserve">  Computer and electronic products</t>
  </si>
  <si>
    <t xml:space="preserve">  Electrical equipment, appliances, </t>
  </si>
  <si>
    <t xml:space="preserve">  Transportation equipment</t>
  </si>
  <si>
    <t>Wholesale trade</t>
  </si>
  <si>
    <t>Information</t>
  </si>
  <si>
    <t>Depository institutions</t>
  </si>
  <si>
    <t xml:space="preserve">Finance and  insurance </t>
  </si>
  <si>
    <t>Professional, scientific, and technical services</t>
  </si>
  <si>
    <t>Other industries</t>
  </si>
  <si>
    <t>FOOTNOTE</t>
  </si>
  <si>
    <t>Direct investment position on a historical-cost basis</t>
  </si>
  <si>
    <t>(X)</t>
  </si>
  <si>
    <t>31-33</t>
  </si>
  <si>
    <t>331-332</t>
  </si>
  <si>
    <t>D Withheld to avoid disclosure of individual company data.</t>
  </si>
  <si>
    <t>(D)</t>
  </si>
  <si>
    <t>55 excl 551111</t>
  </si>
  <si>
    <t>(NA)</t>
  </si>
  <si>
    <t>Mining</t>
  </si>
  <si>
    <t xml:space="preserve">  Food</t>
  </si>
  <si>
    <t xml:space="preserve">   and components</t>
  </si>
  <si>
    <t xml:space="preserve">  Other manufacturing</t>
  </si>
  <si>
    <t>NAICS  code \1</t>
  </si>
  <si>
    <t>Holding companies (nonbank) \4</t>
  </si>
  <si>
    <t>Utilities \3</t>
  </si>
  <si>
    <t>\2 Includes other industries not shown separately.</t>
  </si>
  <si>
    <t>Manufacturing \2</t>
  </si>
  <si>
    <t>Income, without current-cost adjustment \2</t>
  </si>
  <si>
    <t>NA Not available.</t>
  </si>
  <si>
    <t>SYMBOLS</t>
  </si>
  <si>
    <t>For more information:</t>
  </si>
  <si>
    <t>See footnote 2, Table 1254 and</t>
  </si>
  <si>
    <t>headnote, Table 1256]</t>
  </si>
  <si>
    <t xml:space="preserve">    All industries, total \2</t>
  </si>
  <si>
    <t>Source: U.S. Bureau of Economic Analysis,</t>
  </si>
  <si>
    <t>\1 Prior to 2006, income is shown net of withholding taxes. For 2006, income is shown gross of withholding taxes.</t>
  </si>
  <si>
    <t>Capital outflows [inflows (-)], without current-cost adjustment</t>
  </si>
  <si>
    <t>See Notes</t>
  </si>
  <si>
    <t>Back to Data</t>
  </si>
  <si>
    <t>[In millions of dollars (1,316,247 represents $1,316,247,000,000).</t>
  </si>
  <si>
    <t>Survey of Current Business, September 2008. For most recent copy and historical issues,</t>
  </si>
  <si>
    <t>http://www.bea.gov/bea/pubs.htm</t>
  </si>
  <si>
    <t>Table 1255. U.S. Direct Investment Position Abroad, Capital Outflows, and Income by Industry of Foreign Affiliates</t>
  </si>
  <si>
    <t xml:space="preserve">Survey of Current Business&lt;med&gt;, September 2008. For most recent copy and historical issues,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</si>
</sst>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</numFmts>
  <fonts count="7">
    <font>
      <sz val="12"/>
      <name val="Courier New"/>
      <family val="0"/>
    </font>
    <font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 quotePrefix="1">
      <alignment horizontal="right"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/>
      <protection locked="0"/>
    </xf>
    <xf numFmtId="3" fontId="5" fillId="0" borderId="5" xfId="0" applyNumberFormat="1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4" fillId="0" borderId="6" xfId="0" applyNumberFormat="1" applyFont="1" applyFill="1" applyBorder="1" applyAlignment="1" applyProtection="1" quotePrefix="1">
      <alignment horizontal="left"/>
      <protection/>
    </xf>
    <xf numFmtId="3" fontId="4" fillId="0" borderId="7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6" fillId="0" borderId="0" xfId="0" applyNumberFormat="1" applyFont="1" applyFill="1" applyAlignment="1" applyProtection="1">
      <alignment horizontal="right"/>
      <protection/>
    </xf>
    <xf numFmtId="3" fontId="5" fillId="0" borderId="7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/>
      <protection locked="0"/>
    </xf>
    <xf numFmtId="1" fontId="5" fillId="0" borderId="4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 quotePrefix="1">
      <alignment horizontal="left"/>
      <protection/>
    </xf>
    <xf numFmtId="3" fontId="5" fillId="0" borderId="7" xfId="0" applyNumberFormat="1" applyFont="1" applyFill="1" applyBorder="1" applyAlignment="1" applyProtection="1">
      <alignment horizontal="left"/>
      <protection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2" xfId="0" applyNumberFormat="1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 horizontal="right"/>
      <protection/>
    </xf>
    <xf numFmtId="3" fontId="5" fillId="0" borderId="7" xfId="0" applyNumberFormat="1" applyFont="1" applyFill="1" applyBorder="1" applyAlignment="1" applyProtection="1">
      <alignment horizontal="right"/>
      <protection/>
    </xf>
    <xf numFmtId="3" fontId="4" fillId="0" borderId="2" xfId="0" applyNumberFormat="1" applyFont="1" applyFill="1" applyBorder="1" applyAlignment="1" applyProtection="1">
      <alignment horizontal="right"/>
      <protection/>
    </xf>
    <xf numFmtId="3" fontId="2" fillId="0" borderId="0" xfId="20" applyNumberFormat="1" applyFill="1" applyAlignment="1" applyProtection="1">
      <alignment/>
      <protection/>
    </xf>
    <xf numFmtId="0" fontId="2" fillId="0" borderId="0" xfId="20" applyAlignment="1">
      <alignment/>
    </xf>
    <xf numFmtId="3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 applyProtection="1">
      <alignment horizontal="right" wrapText="1"/>
      <protection locked="0"/>
    </xf>
    <xf numFmtId="1" fontId="5" fillId="0" borderId="2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pub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35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12.69921875" defaultRowHeight="15.75"/>
  <cols>
    <col min="1" max="1" width="53.19921875" style="4" customWidth="1"/>
    <col min="2" max="2" width="15" style="4" customWidth="1"/>
    <col min="3" max="24" width="12.69921875" style="4" customWidth="1"/>
    <col min="25" max="25" width="13.09765625" style="4" customWidth="1"/>
    <col min="26" max="28" width="12.69921875" style="4" customWidth="1"/>
    <col min="29" max="16384" width="12.69921875" style="4" customWidth="1"/>
  </cols>
  <sheetData>
    <row r="1" spans="1:28" ht="16.5">
      <c r="A1" s="8" t="s">
        <v>46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5.75"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38" t="s">
        <v>41</v>
      </c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15.75" customHeight="1">
      <c r="A5" s="45" t="s">
        <v>0</v>
      </c>
      <c r="B5" s="47" t="s">
        <v>26</v>
      </c>
      <c r="C5" s="47" t="s">
        <v>14</v>
      </c>
      <c r="D5" s="45"/>
      <c r="E5" s="45"/>
      <c r="F5" s="45"/>
      <c r="G5" s="45"/>
      <c r="H5" s="45"/>
      <c r="I5" s="45"/>
      <c r="J5" s="45"/>
      <c r="K5" s="9"/>
      <c r="L5" s="47" t="s">
        <v>40</v>
      </c>
      <c r="M5" s="45"/>
      <c r="N5" s="45"/>
      <c r="O5" s="45"/>
      <c r="P5" s="45"/>
      <c r="Q5" s="45"/>
      <c r="R5" s="45"/>
      <c r="S5" s="45"/>
      <c r="T5" s="57"/>
      <c r="U5" s="47" t="s">
        <v>31</v>
      </c>
      <c r="V5" s="45"/>
      <c r="W5" s="45"/>
      <c r="X5" s="45"/>
      <c r="Y5" s="45"/>
      <c r="Z5" s="45"/>
      <c r="AA5" s="45"/>
      <c r="AB5" s="45"/>
      <c r="AC5" s="53"/>
    </row>
    <row r="6" spans="1:29" ht="15.75">
      <c r="A6" s="46"/>
      <c r="B6" s="48"/>
      <c r="C6" s="51"/>
      <c r="D6" s="52"/>
      <c r="E6" s="52"/>
      <c r="F6" s="52"/>
      <c r="G6" s="52"/>
      <c r="H6" s="52"/>
      <c r="I6" s="52"/>
      <c r="J6" s="52"/>
      <c r="K6" s="11"/>
      <c r="L6" s="51"/>
      <c r="M6" s="52"/>
      <c r="N6" s="52"/>
      <c r="O6" s="52"/>
      <c r="P6" s="52"/>
      <c r="Q6" s="52"/>
      <c r="R6" s="52"/>
      <c r="S6" s="52"/>
      <c r="T6" s="58"/>
      <c r="U6" s="51"/>
      <c r="V6" s="52"/>
      <c r="W6" s="52"/>
      <c r="X6" s="52"/>
      <c r="Y6" s="52"/>
      <c r="Z6" s="52"/>
      <c r="AA6" s="52"/>
      <c r="AB6" s="52"/>
      <c r="AC6" s="54"/>
    </row>
    <row r="7" spans="1:29" ht="15.75">
      <c r="A7" s="46"/>
      <c r="B7" s="48"/>
      <c r="C7" s="12"/>
      <c r="D7" s="13"/>
      <c r="E7" s="13"/>
      <c r="F7" s="13"/>
      <c r="G7" s="13"/>
      <c r="H7" s="13"/>
      <c r="I7" s="13"/>
      <c r="J7" s="13"/>
      <c r="K7" s="30"/>
      <c r="L7" s="59"/>
      <c r="M7" s="60"/>
      <c r="N7" s="60"/>
      <c r="O7" s="60"/>
      <c r="P7" s="60"/>
      <c r="Q7" s="60"/>
      <c r="R7" s="60"/>
      <c r="S7" s="60"/>
      <c r="T7" s="61"/>
      <c r="U7" s="55"/>
      <c r="V7" s="56"/>
      <c r="W7" s="56"/>
      <c r="X7" s="56"/>
      <c r="Y7" s="56"/>
      <c r="Z7" s="56"/>
      <c r="AA7" s="56"/>
      <c r="AB7" s="56"/>
      <c r="AC7" s="56"/>
    </row>
    <row r="8" spans="1:29" ht="15.75" customHeight="1">
      <c r="A8" s="46"/>
      <c r="B8" s="48"/>
      <c r="C8" s="49">
        <v>1999</v>
      </c>
      <c r="D8" s="41">
        <v>2000</v>
      </c>
      <c r="E8" s="41">
        <v>2001</v>
      </c>
      <c r="F8" s="41">
        <v>2002</v>
      </c>
      <c r="G8" s="41">
        <v>2003</v>
      </c>
      <c r="H8" s="41">
        <v>2004</v>
      </c>
      <c r="I8" s="41">
        <v>2005</v>
      </c>
      <c r="J8" s="41">
        <v>2006</v>
      </c>
      <c r="K8" s="43">
        <v>2007</v>
      </c>
      <c r="L8" s="62">
        <v>1999</v>
      </c>
      <c r="M8" s="41">
        <v>2000</v>
      </c>
      <c r="N8" s="41">
        <v>2001</v>
      </c>
      <c r="O8" s="41">
        <v>2002</v>
      </c>
      <c r="P8" s="41">
        <v>2003</v>
      </c>
      <c r="Q8" s="41">
        <v>2004</v>
      </c>
      <c r="R8" s="41">
        <v>2005</v>
      </c>
      <c r="S8" s="41">
        <v>2006</v>
      </c>
      <c r="T8" s="43">
        <v>2007</v>
      </c>
      <c r="U8" s="41">
        <v>1999</v>
      </c>
      <c r="V8" s="41">
        <v>2000</v>
      </c>
      <c r="W8" s="41">
        <v>2001</v>
      </c>
      <c r="X8" s="41">
        <v>2002</v>
      </c>
      <c r="Y8" s="41">
        <v>2003</v>
      </c>
      <c r="Z8" s="41">
        <v>2004</v>
      </c>
      <c r="AA8" s="41">
        <v>2005</v>
      </c>
      <c r="AB8" s="41">
        <v>2006</v>
      </c>
      <c r="AC8" s="41">
        <v>2007</v>
      </c>
    </row>
    <row r="9" spans="1:29" ht="15.75">
      <c r="A9" s="46"/>
      <c r="B9" s="48"/>
      <c r="C9" s="50"/>
      <c r="D9" s="42"/>
      <c r="E9" s="42"/>
      <c r="F9" s="42"/>
      <c r="G9" s="42"/>
      <c r="H9" s="42"/>
      <c r="I9" s="42"/>
      <c r="J9" s="42"/>
      <c r="K9" s="44"/>
      <c r="L9" s="63"/>
      <c r="M9" s="42"/>
      <c r="N9" s="42"/>
      <c r="O9" s="42"/>
      <c r="P9" s="42"/>
      <c r="Q9" s="42"/>
      <c r="R9" s="42"/>
      <c r="S9" s="42"/>
      <c r="T9" s="44"/>
      <c r="U9" s="42"/>
      <c r="V9" s="42"/>
      <c r="W9" s="42"/>
      <c r="X9" s="42"/>
      <c r="Y9" s="42"/>
      <c r="Z9" s="42"/>
      <c r="AA9" s="42"/>
      <c r="AB9" s="42"/>
      <c r="AC9" s="42"/>
    </row>
    <row r="10" spans="1:29" ht="15.75">
      <c r="A10" s="15"/>
      <c r="B10" s="17"/>
      <c r="C10" s="17"/>
      <c r="D10" s="26"/>
      <c r="E10" s="26"/>
      <c r="F10" s="26"/>
      <c r="G10" s="26"/>
      <c r="H10" s="26"/>
      <c r="I10" s="26"/>
      <c r="J10" s="26"/>
      <c r="K10" s="31"/>
      <c r="L10" s="26"/>
      <c r="M10" s="26"/>
      <c r="N10" s="26"/>
      <c r="O10" s="26"/>
      <c r="P10" s="26"/>
      <c r="Q10" s="26"/>
      <c r="R10" s="26"/>
      <c r="S10" s="26"/>
      <c r="T10" s="31"/>
      <c r="U10" s="26"/>
      <c r="V10" s="26"/>
      <c r="W10" s="26"/>
      <c r="X10" s="26"/>
      <c r="Y10" s="26"/>
      <c r="Z10" s="26"/>
      <c r="AA10" s="26"/>
      <c r="AB10" s="27"/>
      <c r="AC10" s="27"/>
    </row>
    <row r="11" spans="1:29" ht="16.5">
      <c r="A11" s="7" t="s">
        <v>37</v>
      </c>
      <c r="B11" s="28" t="s">
        <v>15</v>
      </c>
      <c r="C11" s="19">
        <v>1215960</v>
      </c>
      <c r="D11" s="20">
        <v>1316247</v>
      </c>
      <c r="E11" s="33">
        <v>1460352</v>
      </c>
      <c r="F11" s="33">
        <v>1616548</v>
      </c>
      <c r="G11" s="33">
        <v>1769613</v>
      </c>
      <c r="H11" s="20">
        <v>2160844</v>
      </c>
      <c r="I11" s="20">
        <v>2241656</v>
      </c>
      <c r="J11" s="20">
        <v>2454674</v>
      </c>
      <c r="K11" s="34">
        <v>2791269</v>
      </c>
      <c r="L11" s="21">
        <v>209392</v>
      </c>
      <c r="M11" s="21">
        <v>142627</v>
      </c>
      <c r="N11" s="21">
        <v>124873</v>
      </c>
      <c r="O11" s="7">
        <v>134946</v>
      </c>
      <c r="P11" s="7">
        <v>129352</v>
      </c>
      <c r="Q11" s="7">
        <v>257967</v>
      </c>
      <c r="R11" s="22">
        <v>15369</v>
      </c>
      <c r="S11" s="21">
        <v>221664</v>
      </c>
      <c r="T11" s="37">
        <v>313787</v>
      </c>
      <c r="U11" s="7">
        <v>114348</v>
      </c>
      <c r="V11" s="7">
        <v>133692</v>
      </c>
      <c r="W11" s="21">
        <v>110029</v>
      </c>
      <c r="X11" s="21">
        <v>124940</v>
      </c>
      <c r="Y11" s="21">
        <v>165203</v>
      </c>
      <c r="Z11" s="21">
        <v>228165</v>
      </c>
      <c r="AA11" s="21">
        <v>271877</v>
      </c>
      <c r="AB11" s="7">
        <v>308963</v>
      </c>
      <c r="AC11" s="7">
        <v>348791</v>
      </c>
    </row>
    <row r="12" spans="1:29" ht="15.75">
      <c r="A12" s="2"/>
      <c r="B12" s="29"/>
      <c r="C12" s="23"/>
      <c r="D12" s="24"/>
      <c r="E12" s="24"/>
      <c r="F12" s="24"/>
      <c r="G12" s="5"/>
      <c r="H12" s="24"/>
      <c r="I12" s="24"/>
      <c r="J12" s="24"/>
      <c r="K12" s="32"/>
      <c r="L12" s="2"/>
      <c r="M12" s="2"/>
      <c r="N12" s="2"/>
      <c r="O12" s="2"/>
      <c r="P12" s="2"/>
      <c r="Q12" s="2"/>
      <c r="R12" s="2"/>
      <c r="S12" s="2"/>
      <c r="T12" s="3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>
      <c r="A13" s="2" t="s">
        <v>22</v>
      </c>
      <c r="B13" s="29">
        <v>21</v>
      </c>
      <c r="C13" s="23">
        <v>72526</v>
      </c>
      <c r="D13" s="24">
        <v>72111</v>
      </c>
      <c r="E13" s="5">
        <v>79392</v>
      </c>
      <c r="F13" s="5">
        <v>81822</v>
      </c>
      <c r="G13" s="5">
        <v>85473</v>
      </c>
      <c r="H13" s="24">
        <v>102495</v>
      </c>
      <c r="I13" s="24">
        <v>109280</v>
      </c>
      <c r="J13" s="24">
        <v>129625</v>
      </c>
      <c r="K13" s="32">
        <v>147319</v>
      </c>
      <c r="L13" s="1">
        <v>9298</v>
      </c>
      <c r="M13" s="1">
        <v>2174</v>
      </c>
      <c r="N13" s="1">
        <v>15590</v>
      </c>
      <c r="O13" s="2">
        <v>6732</v>
      </c>
      <c r="P13" s="2">
        <v>3930</v>
      </c>
      <c r="Q13" s="2">
        <v>16242</v>
      </c>
      <c r="R13" s="1">
        <v>12015</v>
      </c>
      <c r="S13" s="1">
        <v>19547</v>
      </c>
      <c r="T13" s="35">
        <v>16335</v>
      </c>
      <c r="U13" s="2">
        <v>8451</v>
      </c>
      <c r="V13" s="2">
        <v>13164</v>
      </c>
      <c r="W13" s="1">
        <v>9262</v>
      </c>
      <c r="X13" s="1">
        <v>8915</v>
      </c>
      <c r="Y13" s="1">
        <v>11189</v>
      </c>
      <c r="Z13" s="1">
        <v>17789</v>
      </c>
      <c r="AA13" s="1">
        <v>24559</v>
      </c>
      <c r="AB13" s="2">
        <v>31073</v>
      </c>
      <c r="AC13" s="2">
        <v>31585</v>
      </c>
    </row>
    <row r="14" spans="1:29" ht="15.75">
      <c r="A14" s="2" t="s">
        <v>28</v>
      </c>
      <c r="B14" s="29">
        <v>22</v>
      </c>
      <c r="C14" s="23">
        <v>22472</v>
      </c>
      <c r="D14" s="24">
        <v>21964</v>
      </c>
      <c r="E14" s="5">
        <v>25528</v>
      </c>
      <c r="F14" s="5">
        <v>26401</v>
      </c>
      <c r="G14" s="5" t="s">
        <v>21</v>
      </c>
      <c r="H14" s="5" t="s">
        <v>21</v>
      </c>
      <c r="I14" s="5" t="s">
        <v>21</v>
      </c>
      <c r="J14" s="5" t="s">
        <v>21</v>
      </c>
      <c r="K14" s="35" t="s">
        <v>21</v>
      </c>
      <c r="L14" s="1">
        <v>1296</v>
      </c>
      <c r="M14" s="1">
        <v>2466</v>
      </c>
      <c r="N14" s="1">
        <v>2887</v>
      </c>
      <c r="O14" s="2">
        <v>-1206</v>
      </c>
      <c r="P14" s="1" t="s">
        <v>21</v>
      </c>
      <c r="Q14" s="1" t="s">
        <v>21</v>
      </c>
      <c r="R14" s="1" t="s">
        <v>21</v>
      </c>
      <c r="S14" s="1" t="s">
        <v>21</v>
      </c>
      <c r="T14" s="35" t="s">
        <v>21</v>
      </c>
      <c r="U14" s="2">
        <v>1503</v>
      </c>
      <c r="V14" s="2">
        <v>1610</v>
      </c>
      <c r="W14" s="1">
        <v>2068</v>
      </c>
      <c r="X14" s="1">
        <v>2095</v>
      </c>
      <c r="Y14" s="1" t="s">
        <v>21</v>
      </c>
      <c r="Z14" s="1" t="s">
        <v>21</v>
      </c>
      <c r="AA14" s="1" t="s">
        <v>21</v>
      </c>
      <c r="AB14" s="1" t="s">
        <v>21</v>
      </c>
      <c r="AC14" s="1" t="s">
        <v>21</v>
      </c>
    </row>
    <row r="15" spans="1:29" ht="15.75">
      <c r="A15" s="2" t="s">
        <v>30</v>
      </c>
      <c r="B15" s="29" t="s">
        <v>16</v>
      </c>
      <c r="C15" s="23">
        <v>327282</v>
      </c>
      <c r="D15" s="24">
        <v>343899</v>
      </c>
      <c r="E15" s="5">
        <v>328030</v>
      </c>
      <c r="F15" s="5">
        <v>337741</v>
      </c>
      <c r="G15" s="5">
        <v>371078</v>
      </c>
      <c r="H15" s="24">
        <v>416643</v>
      </c>
      <c r="I15" s="24">
        <v>430737</v>
      </c>
      <c r="J15" s="24">
        <v>466688</v>
      </c>
      <c r="K15" s="32">
        <v>531315</v>
      </c>
      <c r="L15" s="1">
        <v>39672</v>
      </c>
      <c r="M15" s="1">
        <v>43002</v>
      </c>
      <c r="N15" s="1">
        <v>25871</v>
      </c>
      <c r="O15" s="2">
        <v>32277</v>
      </c>
      <c r="P15" s="2">
        <v>31207</v>
      </c>
      <c r="Q15" s="2">
        <v>58028</v>
      </c>
      <c r="R15" s="1">
        <v>28121</v>
      </c>
      <c r="S15" s="1">
        <v>46719</v>
      </c>
      <c r="T15" s="35">
        <v>55249</v>
      </c>
      <c r="U15" s="2">
        <v>35637</v>
      </c>
      <c r="V15" s="2">
        <v>42230</v>
      </c>
      <c r="W15" s="1">
        <v>27603</v>
      </c>
      <c r="X15" s="1">
        <v>26411</v>
      </c>
      <c r="Y15" s="1">
        <v>34594</v>
      </c>
      <c r="Z15" s="1">
        <v>46486</v>
      </c>
      <c r="AA15" s="1">
        <v>46896</v>
      </c>
      <c r="AB15" s="2">
        <v>55465</v>
      </c>
      <c r="AC15" s="2">
        <v>65127</v>
      </c>
    </row>
    <row r="16" spans="1:29" ht="15.75">
      <c r="A16" s="2" t="s">
        <v>23</v>
      </c>
      <c r="B16" s="29">
        <v>311</v>
      </c>
      <c r="C16" s="23">
        <v>23268</v>
      </c>
      <c r="D16" s="24">
        <v>23497</v>
      </c>
      <c r="E16" s="5">
        <v>21334</v>
      </c>
      <c r="F16" s="5">
        <v>19236</v>
      </c>
      <c r="G16" s="5">
        <v>27692</v>
      </c>
      <c r="H16" s="24">
        <v>28220</v>
      </c>
      <c r="I16" s="24">
        <v>27638</v>
      </c>
      <c r="J16" s="24">
        <v>30202</v>
      </c>
      <c r="K16" s="32">
        <v>33766</v>
      </c>
      <c r="L16" s="1">
        <v>1111</v>
      </c>
      <c r="M16" s="1">
        <v>2014</v>
      </c>
      <c r="N16" s="1">
        <v>1813</v>
      </c>
      <c r="O16" s="2">
        <v>3184</v>
      </c>
      <c r="P16" s="2">
        <v>3420</v>
      </c>
      <c r="Q16" s="2">
        <v>1847</v>
      </c>
      <c r="R16" s="1">
        <v>1171</v>
      </c>
      <c r="S16" s="1">
        <v>2623</v>
      </c>
      <c r="T16" s="35">
        <v>1142</v>
      </c>
      <c r="U16" s="2">
        <v>3020</v>
      </c>
      <c r="V16" s="2">
        <v>2681</v>
      </c>
      <c r="W16" s="1">
        <v>2597</v>
      </c>
      <c r="X16" s="1">
        <v>2604</v>
      </c>
      <c r="Y16" s="1">
        <v>3631</v>
      </c>
      <c r="Z16" s="1">
        <v>3906</v>
      </c>
      <c r="AA16" s="1">
        <v>3558</v>
      </c>
      <c r="AB16" s="2">
        <v>4024</v>
      </c>
      <c r="AC16" s="2">
        <v>4210</v>
      </c>
    </row>
    <row r="17" spans="1:29" ht="15.75">
      <c r="A17" s="2" t="s">
        <v>1</v>
      </c>
      <c r="B17" s="29">
        <v>325</v>
      </c>
      <c r="C17" s="23">
        <v>81727</v>
      </c>
      <c r="D17" s="24">
        <v>75807</v>
      </c>
      <c r="E17" s="5">
        <v>79186</v>
      </c>
      <c r="F17" s="5">
        <v>82543</v>
      </c>
      <c r="G17" s="5">
        <v>91435</v>
      </c>
      <c r="H17" s="24">
        <v>101794</v>
      </c>
      <c r="I17" s="24">
        <v>106975</v>
      </c>
      <c r="J17" s="24">
        <v>108567</v>
      </c>
      <c r="K17" s="32">
        <v>117963</v>
      </c>
      <c r="L17" s="1">
        <v>9007</v>
      </c>
      <c r="M17" s="1">
        <v>3812</v>
      </c>
      <c r="N17" s="1">
        <v>10210</v>
      </c>
      <c r="O17" s="2">
        <v>8087</v>
      </c>
      <c r="P17" s="2">
        <v>6983</v>
      </c>
      <c r="Q17" s="2">
        <v>14378</v>
      </c>
      <c r="R17" s="1">
        <v>3911</v>
      </c>
      <c r="S17" s="1">
        <v>9846</v>
      </c>
      <c r="T17" s="35">
        <v>10527</v>
      </c>
      <c r="U17" s="2">
        <v>9026</v>
      </c>
      <c r="V17" s="3" t="s">
        <v>19</v>
      </c>
      <c r="W17" s="1">
        <v>7161</v>
      </c>
      <c r="X17" s="1">
        <v>8632</v>
      </c>
      <c r="Y17" s="1">
        <v>9921</v>
      </c>
      <c r="Z17" s="1">
        <v>12083</v>
      </c>
      <c r="AA17" s="1">
        <v>13056</v>
      </c>
      <c r="AB17" s="2">
        <v>14561</v>
      </c>
      <c r="AC17" s="2">
        <v>16580</v>
      </c>
    </row>
    <row r="18" spans="1:29" ht="15.75">
      <c r="A18" s="2" t="s">
        <v>2</v>
      </c>
      <c r="B18" s="29" t="s">
        <v>17</v>
      </c>
      <c r="C18" s="23">
        <v>21569</v>
      </c>
      <c r="D18" s="24">
        <v>21644</v>
      </c>
      <c r="E18" s="5">
        <v>21814</v>
      </c>
      <c r="F18" s="5">
        <v>20790</v>
      </c>
      <c r="G18" s="5">
        <v>21349</v>
      </c>
      <c r="H18" s="24">
        <v>24917</v>
      </c>
      <c r="I18" s="24">
        <v>23013</v>
      </c>
      <c r="J18" s="24">
        <v>25372</v>
      </c>
      <c r="K18" s="32">
        <v>28685</v>
      </c>
      <c r="L18" s="1">
        <v>2068</v>
      </c>
      <c r="M18" s="1">
        <v>1233</v>
      </c>
      <c r="N18" s="1">
        <v>311</v>
      </c>
      <c r="O18" s="2">
        <v>1340</v>
      </c>
      <c r="P18" s="2">
        <v>-306</v>
      </c>
      <c r="Q18" s="2">
        <v>4021</v>
      </c>
      <c r="R18" s="1">
        <v>-703</v>
      </c>
      <c r="S18" s="1">
        <v>4235</v>
      </c>
      <c r="T18" s="35">
        <v>2668</v>
      </c>
      <c r="U18" s="2">
        <v>1552</v>
      </c>
      <c r="V18" s="2">
        <v>1536</v>
      </c>
      <c r="W18" s="1">
        <v>1422</v>
      </c>
      <c r="X18" s="1">
        <v>1158</v>
      </c>
      <c r="Y18" s="1">
        <v>1710</v>
      </c>
      <c r="Z18" s="1">
        <v>2351</v>
      </c>
      <c r="AA18" s="1">
        <v>1815</v>
      </c>
      <c r="AB18" s="2">
        <v>2481</v>
      </c>
      <c r="AC18" s="2">
        <v>3203</v>
      </c>
    </row>
    <row r="19" spans="1:29" ht="15.75">
      <c r="A19" s="2" t="s">
        <v>3</v>
      </c>
      <c r="B19" s="29">
        <v>333</v>
      </c>
      <c r="C19" s="23">
        <v>21501</v>
      </c>
      <c r="D19" s="24">
        <v>22229</v>
      </c>
      <c r="E19" s="5">
        <v>17655</v>
      </c>
      <c r="F19" s="5">
        <v>18349</v>
      </c>
      <c r="G19" s="5">
        <v>20825</v>
      </c>
      <c r="H19" s="24">
        <v>21613</v>
      </c>
      <c r="I19" s="24">
        <v>26433</v>
      </c>
      <c r="J19" s="24">
        <v>32248</v>
      </c>
      <c r="K19" s="32">
        <v>37063</v>
      </c>
      <c r="L19" s="1">
        <v>2785</v>
      </c>
      <c r="M19" s="1">
        <v>2659</v>
      </c>
      <c r="N19" s="1">
        <v>-812</v>
      </c>
      <c r="O19" s="2">
        <v>288</v>
      </c>
      <c r="P19" s="2">
        <v>3200</v>
      </c>
      <c r="Q19" s="2">
        <v>3734</v>
      </c>
      <c r="R19" s="1">
        <v>2077</v>
      </c>
      <c r="S19" s="1">
        <v>3644</v>
      </c>
      <c r="T19" s="35">
        <v>4260</v>
      </c>
      <c r="U19" s="2">
        <v>2048</v>
      </c>
      <c r="V19" s="2">
        <v>2257</v>
      </c>
      <c r="W19" s="1">
        <v>1313</v>
      </c>
      <c r="X19" s="1">
        <v>1926</v>
      </c>
      <c r="Y19" s="1">
        <v>2314</v>
      </c>
      <c r="Z19" s="1">
        <v>2214</v>
      </c>
      <c r="AA19" s="1">
        <v>2253</v>
      </c>
      <c r="AB19" s="2">
        <v>3182</v>
      </c>
      <c r="AC19" s="2">
        <v>5334</v>
      </c>
    </row>
    <row r="20" spans="1:29" ht="15.75">
      <c r="A20" s="2" t="s">
        <v>4</v>
      </c>
      <c r="B20" s="29">
        <v>334</v>
      </c>
      <c r="C20" s="23">
        <v>46783</v>
      </c>
      <c r="D20" s="24">
        <v>59909</v>
      </c>
      <c r="E20" s="5">
        <v>58651</v>
      </c>
      <c r="F20" s="5">
        <v>49580</v>
      </c>
      <c r="G20" s="5">
        <v>47171</v>
      </c>
      <c r="H20" s="24">
        <v>53084</v>
      </c>
      <c r="I20" s="24">
        <v>50773</v>
      </c>
      <c r="J20" s="24">
        <v>58800</v>
      </c>
      <c r="K20" s="32">
        <v>69912</v>
      </c>
      <c r="L20" s="1">
        <v>9631</v>
      </c>
      <c r="M20" s="1">
        <v>17303</v>
      </c>
      <c r="N20" s="1">
        <v>4107</v>
      </c>
      <c r="O20" s="2">
        <v>-1594</v>
      </c>
      <c r="P20" s="2">
        <v>2217</v>
      </c>
      <c r="Q20" s="2">
        <v>5986</v>
      </c>
      <c r="R20" s="1">
        <v>3607</v>
      </c>
      <c r="S20" s="1">
        <v>13256</v>
      </c>
      <c r="T20" s="35">
        <v>7415</v>
      </c>
      <c r="U20" s="2">
        <v>6430</v>
      </c>
      <c r="V20" s="2">
        <v>8860</v>
      </c>
      <c r="W20" s="1">
        <v>4335</v>
      </c>
      <c r="X20" s="1">
        <v>1519</v>
      </c>
      <c r="Y20" s="1">
        <v>4345</v>
      </c>
      <c r="Z20" s="1">
        <v>6791</v>
      </c>
      <c r="AA20" s="1">
        <v>7714</v>
      </c>
      <c r="AB20" s="2">
        <v>10003</v>
      </c>
      <c r="AC20" s="2">
        <v>9926</v>
      </c>
    </row>
    <row r="21" spans="1:29" ht="15.75">
      <c r="A21" s="2" t="s">
        <v>5</v>
      </c>
      <c r="B21" s="29"/>
      <c r="C21" s="23"/>
      <c r="D21" s="24"/>
      <c r="E21" s="24"/>
      <c r="F21" s="24"/>
      <c r="G21" s="5"/>
      <c r="H21" s="24"/>
      <c r="I21" s="24"/>
      <c r="J21" s="24"/>
      <c r="K21" s="32"/>
      <c r="L21" s="2"/>
      <c r="M21" s="2"/>
      <c r="N21" s="2"/>
      <c r="O21" s="2"/>
      <c r="P21" s="2"/>
      <c r="Q21" s="2"/>
      <c r="R21" s="2"/>
      <c r="S21" s="2"/>
      <c r="T21" s="32"/>
      <c r="Z21" s="2"/>
      <c r="AA21" s="2"/>
      <c r="AB21" s="2"/>
      <c r="AC21" s="2"/>
    </row>
    <row r="22" spans="1:29" ht="15.75">
      <c r="A22" s="2" t="s">
        <v>24</v>
      </c>
      <c r="B22" s="29">
        <v>335</v>
      </c>
      <c r="C22" s="23">
        <v>8212</v>
      </c>
      <c r="D22" s="24">
        <v>10005</v>
      </c>
      <c r="E22" s="24">
        <v>9552</v>
      </c>
      <c r="F22" s="24">
        <v>9763</v>
      </c>
      <c r="G22" s="5">
        <v>10774</v>
      </c>
      <c r="H22" s="24">
        <v>13905</v>
      </c>
      <c r="I22" s="24">
        <v>15449</v>
      </c>
      <c r="J22" s="24">
        <v>17172</v>
      </c>
      <c r="K22" s="32">
        <v>18429</v>
      </c>
      <c r="L22" s="2">
        <v>1136</v>
      </c>
      <c r="M22" s="2">
        <v>2100</v>
      </c>
      <c r="N22" s="2">
        <v>1129</v>
      </c>
      <c r="O22" s="2">
        <v>1809</v>
      </c>
      <c r="P22" s="2">
        <v>311</v>
      </c>
      <c r="Q22" s="2">
        <v>851</v>
      </c>
      <c r="R22" s="2">
        <v>1662</v>
      </c>
      <c r="S22" s="2">
        <v>1709</v>
      </c>
      <c r="T22" s="32">
        <v>1836</v>
      </c>
      <c r="U22" s="2">
        <v>998</v>
      </c>
      <c r="V22" s="2">
        <v>1079</v>
      </c>
      <c r="W22" s="2">
        <v>669</v>
      </c>
      <c r="X22" s="2">
        <v>509</v>
      </c>
      <c r="Y22" s="2">
        <v>583</v>
      </c>
      <c r="Z22" s="2">
        <v>1231</v>
      </c>
      <c r="AA22" s="2">
        <v>1703</v>
      </c>
      <c r="AB22" s="2">
        <v>1791</v>
      </c>
      <c r="AC22" s="2">
        <v>1516</v>
      </c>
    </row>
    <row r="23" spans="1:29" ht="15.75">
      <c r="A23" s="2" t="s">
        <v>6</v>
      </c>
      <c r="B23" s="29">
        <v>336</v>
      </c>
      <c r="C23" s="23">
        <v>43322</v>
      </c>
      <c r="D23" s="24">
        <v>49887</v>
      </c>
      <c r="E23" s="24">
        <v>40487</v>
      </c>
      <c r="F23" s="24">
        <v>45320</v>
      </c>
      <c r="G23" s="5">
        <v>47903</v>
      </c>
      <c r="H23" s="24">
        <v>53156</v>
      </c>
      <c r="I23" s="24">
        <v>50739</v>
      </c>
      <c r="J23" s="24">
        <v>52888</v>
      </c>
      <c r="K23" s="32">
        <v>65053</v>
      </c>
      <c r="L23" s="2">
        <v>4482</v>
      </c>
      <c r="M23" s="2">
        <v>7814</v>
      </c>
      <c r="N23" s="2">
        <v>1861</v>
      </c>
      <c r="O23" s="2">
        <v>4682</v>
      </c>
      <c r="P23" s="2">
        <v>2961</v>
      </c>
      <c r="Q23" s="2">
        <v>3407</v>
      </c>
      <c r="R23" s="2">
        <v>-250</v>
      </c>
      <c r="S23" s="2">
        <v>1201</v>
      </c>
      <c r="T23" s="32">
        <v>11768</v>
      </c>
      <c r="U23" s="2">
        <v>4770</v>
      </c>
      <c r="V23" s="2">
        <v>4107</v>
      </c>
      <c r="W23" s="2">
        <v>2148</v>
      </c>
      <c r="X23" s="2">
        <v>1190</v>
      </c>
      <c r="Y23" s="2">
        <v>2152</v>
      </c>
      <c r="Z23" s="2">
        <v>4230</v>
      </c>
      <c r="AA23" s="2">
        <v>1936</v>
      </c>
      <c r="AB23" s="2">
        <v>3911</v>
      </c>
      <c r="AC23" s="2">
        <v>5370</v>
      </c>
    </row>
    <row r="24" spans="1:29" ht="16.5">
      <c r="A24" s="2" t="s">
        <v>25</v>
      </c>
      <c r="B24" s="28" t="s">
        <v>15</v>
      </c>
      <c r="C24" s="36">
        <f>+C15-SUM(C16:C23)</f>
        <v>80900</v>
      </c>
      <c r="D24" s="5">
        <f>+D15-SUM(D16:D23)</f>
        <v>80921</v>
      </c>
      <c r="E24" s="5">
        <f>+E15-SUM(E16:E23)</f>
        <v>79351</v>
      </c>
      <c r="F24" s="5">
        <v>92160</v>
      </c>
      <c r="G24" s="5">
        <v>103929</v>
      </c>
      <c r="H24" s="5">
        <v>119955</v>
      </c>
      <c r="I24" s="5">
        <v>129716</v>
      </c>
      <c r="J24" s="5">
        <v>141438</v>
      </c>
      <c r="K24" s="35">
        <v>160444</v>
      </c>
      <c r="L24" s="1"/>
      <c r="M24" s="25">
        <v>6067</v>
      </c>
      <c r="N24" s="1">
        <v>7252</v>
      </c>
      <c r="O24" s="1">
        <v>14481</v>
      </c>
      <c r="P24" s="1">
        <v>12422</v>
      </c>
      <c r="Q24" s="1">
        <v>23806</v>
      </c>
      <c r="R24" s="1">
        <v>16645</v>
      </c>
      <c r="S24" s="1">
        <v>10204</v>
      </c>
      <c r="T24" s="35">
        <v>15634</v>
      </c>
      <c r="U24" s="2"/>
      <c r="V24" s="3" t="s">
        <v>19</v>
      </c>
      <c r="W24" s="1">
        <v>7958</v>
      </c>
      <c r="X24" s="1">
        <v>8872</v>
      </c>
      <c r="Y24" s="1">
        <v>9937</v>
      </c>
      <c r="Z24" s="1">
        <v>13679</v>
      </c>
      <c r="AA24" s="1">
        <v>14862</v>
      </c>
      <c r="AB24" s="2">
        <v>15514</v>
      </c>
      <c r="AC24" s="2">
        <v>18989</v>
      </c>
    </row>
    <row r="25" spans="1:29" ht="15.75">
      <c r="A25" s="2" t="s">
        <v>7</v>
      </c>
      <c r="B25" s="29">
        <v>42</v>
      </c>
      <c r="C25" s="23">
        <v>86313</v>
      </c>
      <c r="D25" s="24">
        <v>93936</v>
      </c>
      <c r="E25" s="5">
        <v>112946</v>
      </c>
      <c r="F25" s="5">
        <v>111153</v>
      </c>
      <c r="G25" s="5">
        <v>119891</v>
      </c>
      <c r="H25" s="24">
        <v>122719</v>
      </c>
      <c r="I25" s="24">
        <v>132915</v>
      </c>
      <c r="J25" s="24">
        <v>158090</v>
      </c>
      <c r="K25" s="32">
        <v>183038</v>
      </c>
      <c r="L25" s="1">
        <v>11029</v>
      </c>
      <c r="M25" s="1">
        <v>11938</v>
      </c>
      <c r="N25" s="1">
        <v>15712</v>
      </c>
      <c r="O25" s="2">
        <v>3048</v>
      </c>
      <c r="P25" s="2">
        <v>12239</v>
      </c>
      <c r="Q25" s="2">
        <v>14744</v>
      </c>
      <c r="R25" s="1">
        <v>12517</v>
      </c>
      <c r="S25" s="1">
        <v>20124</v>
      </c>
      <c r="T25" s="35">
        <v>26385</v>
      </c>
      <c r="U25" s="2">
        <v>12414</v>
      </c>
      <c r="V25" s="2">
        <v>14198</v>
      </c>
      <c r="W25" s="1">
        <v>13706</v>
      </c>
      <c r="X25" s="1">
        <v>13382</v>
      </c>
      <c r="Y25" s="1">
        <v>18440</v>
      </c>
      <c r="Z25" s="1">
        <v>23389</v>
      </c>
      <c r="AA25" s="1">
        <v>24494</v>
      </c>
      <c r="AB25" s="2">
        <v>28108</v>
      </c>
      <c r="AC25" s="2">
        <v>30238</v>
      </c>
    </row>
    <row r="26" spans="1:29" ht="15.75">
      <c r="A26" s="2" t="s">
        <v>8</v>
      </c>
      <c r="B26" s="29">
        <v>51</v>
      </c>
      <c r="C26" s="23">
        <v>50062</v>
      </c>
      <c r="D26" s="24">
        <v>52345</v>
      </c>
      <c r="E26" s="5">
        <v>42996</v>
      </c>
      <c r="F26" s="5">
        <v>41723</v>
      </c>
      <c r="G26" s="5">
        <v>46728</v>
      </c>
      <c r="H26" s="24">
        <v>56698</v>
      </c>
      <c r="I26" s="24">
        <v>102848</v>
      </c>
      <c r="J26" s="24">
        <v>93355</v>
      </c>
      <c r="K26" s="32">
        <v>111866</v>
      </c>
      <c r="L26" s="1">
        <v>14180</v>
      </c>
      <c r="M26" s="1">
        <v>16531</v>
      </c>
      <c r="N26" s="1">
        <v>-2838</v>
      </c>
      <c r="O26" s="2">
        <v>-1200</v>
      </c>
      <c r="P26" s="2">
        <v>3918</v>
      </c>
      <c r="Q26" s="2">
        <v>-2182</v>
      </c>
      <c r="R26" s="1">
        <v>2831</v>
      </c>
      <c r="S26" s="1">
        <v>-4773</v>
      </c>
      <c r="T26" s="35">
        <v>19120</v>
      </c>
      <c r="U26" s="2">
        <v>752</v>
      </c>
      <c r="V26" s="2">
        <v>-964</v>
      </c>
      <c r="W26" s="1">
        <v>-3084</v>
      </c>
      <c r="X26" s="1">
        <v>1320</v>
      </c>
      <c r="Y26" s="1">
        <v>6221</v>
      </c>
      <c r="Z26" s="1">
        <v>9261</v>
      </c>
      <c r="AA26" s="1">
        <v>10832</v>
      </c>
      <c r="AB26" s="2">
        <v>10728</v>
      </c>
      <c r="AC26" s="2">
        <v>13376</v>
      </c>
    </row>
    <row r="27" spans="1:29" ht="15.75">
      <c r="A27" s="2" t="s">
        <v>9</v>
      </c>
      <c r="B27" s="29"/>
      <c r="C27" s="23">
        <v>40879</v>
      </c>
      <c r="D27" s="24">
        <v>40152</v>
      </c>
      <c r="E27" s="5">
        <v>55620</v>
      </c>
      <c r="F27" s="5">
        <v>54679</v>
      </c>
      <c r="G27" s="5">
        <v>58695</v>
      </c>
      <c r="H27" s="24">
        <v>61948</v>
      </c>
      <c r="I27" s="24">
        <v>66707</v>
      </c>
      <c r="J27" s="24">
        <v>70205</v>
      </c>
      <c r="K27" s="32">
        <v>91768</v>
      </c>
      <c r="L27" s="1">
        <v>903</v>
      </c>
      <c r="M27" s="1">
        <v>-1274</v>
      </c>
      <c r="N27" s="1">
        <v>10326</v>
      </c>
      <c r="O27" s="2">
        <v>-1934</v>
      </c>
      <c r="P27" s="2">
        <v>1255</v>
      </c>
      <c r="Q27" s="2">
        <v>-3155</v>
      </c>
      <c r="R27" s="1">
        <v>-4751</v>
      </c>
      <c r="S27" s="1">
        <v>-3395</v>
      </c>
      <c r="T27" s="35">
        <v>17755</v>
      </c>
      <c r="U27" s="2">
        <v>968</v>
      </c>
      <c r="V27" s="2">
        <v>2191</v>
      </c>
      <c r="W27" s="1">
        <v>2343</v>
      </c>
      <c r="X27" s="1">
        <v>1347</v>
      </c>
      <c r="Y27" s="1">
        <v>2268</v>
      </c>
      <c r="Z27" s="1">
        <v>1301</v>
      </c>
      <c r="AA27" s="1">
        <v>164</v>
      </c>
      <c r="AB27" s="2">
        <v>-509</v>
      </c>
      <c r="AC27" s="2">
        <v>420</v>
      </c>
    </row>
    <row r="28" spans="1:29" ht="15.75">
      <c r="A28" s="2" t="s">
        <v>10</v>
      </c>
      <c r="B28" s="29">
        <v>52</v>
      </c>
      <c r="C28" s="23">
        <v>198749</v>
      </c>
      <c r="D28" s="24">
        <v>217086</v>
      </c>
      <c r="E28" s="5">
        <v>240272</v>
      </c>
      <c r="F28" s="5">
        <v>285195</v>
      </c>
      <c r="G28" s="5">
        <v>316847</v>
      </c>
      <c r="H28" s="24">
        <v>435256</v>
      </c>
      <c r="I28" s="24">
        <v>463981</v>
      </c>
      <c r="J28" s="24">
        <v>497266</v>
      </c>
      <c r="K28" s="32">
        <v>531933</v>
      </c>
      <c r="L28" s="1">
        <v>27833</v>
      </c>
      <c r="M28" s="1">
        <v>21659</v>
      </c>
      <c r="N28" s="1">
        <v>2854</v>
      </c>
      <c r="O28" s="2">
        <v>37815</v>
      </c>
      <c r="P28" s="2">
        <v>19912</v>
      </c>
      <c r="Q28" s="2">
        <v>41315</v>
      </c>
      <c r="R28" s="1">
        <v>13079</v>
      </c>
      <c r="S28" s="1">
        <v>23295</v>
      </c>
      <c r="T28" s="35">
        <v>35324</v>
      </c>
      <c r="U28" s="2">
        <v>13097</v>
      </c>
      <c r="V28" s="2">
        <v>15210</v>
      </c>
      <c r="W28" s="1">
        <v>9224</v>
      </c>
      <c r="X28" s="1">
        <v>14585</v>
      </c>
      <c r="Y28" s="1">
        <v>19623</v>
      </c>
      <c r="Z28" s="1">
        <v>27477</v>
      </c>
      <c r="AA28" s="1">
        <v>27911</v>
      </c>
      <c r="AB28" s="2">
        <v>32520</v>
      </c>
      <c r="AC28" s="2">
        <v>40137</v>
      </c>
    </row>
    <row r="29" spans="1:29" ht="15.75">
      <c r="A29" s="2" t="s">
        <v>11</v>
      </c>
      <c r="B29" s="29">
        <v>54</v>
      </c>
      <c r="C29" s="23">
        <v>29968</v>
      </c>
      <c r="D29" s="24">
        <v>32868</v>
      </c>
      <c r="E29" s="5">
        <v>34306</v>
      </c>
      <c r="F29" s="5">
        <v>31068</v>
      </c>
      <c r="G29" s="5">
        <v>35832</v>
      </c>
      <c r="H29" s="24">
        <v>53964</v>
      </c>
      <c r="I29" s="24">
        <v>57164</v>
      </c>
      <c r="J29" s="24">
        <v>69118</v>
      </c>
      <c r="K29" s="32">
        <v>63791</v>
      </c>
      <c r="L29" s="1">
        <v>7238</v>
      </c>
      <c r="M29" s="1">
        <v>5441</v>
      </c>
      <c r="N29" s="1">
        <v>3739</v>
      </c>
      <c r="O29" s="2">
        <v>-1082</v>
      </c>
      <c r="P29" s="2">
        <v>3156</v>
      </c>
      <c r="Q29" s="2">
        <v>8674</v>
      </c>
      <c r="R29" s="1">
        <v>-2055</v>
      </c>
      <c r="S29" s="1">
        <v>10167</v>
      </c>
      <c r="T29" s="35">
        <v>10256</v>
      </c>
      <c r="U29" s="2">
        <v>2985</v>
      </c>
      <c r="V29" s="2">
        <v>3548</v>
      </c>
      <c r="W29" s="1">
        <v>1741</v>
      </c>
      <c r="X29" s="1">
        <v>2219</v>
      </c>
      <c r="Y29" s="1">
        <v>3250</v>
      </c>
      <c r="Z29" s="1">
        <v>6805</v>
      </c>
      <c r="AA29" s="1">
        <v>9272</v>
      </c>
      <c r="AB29" s="2">
        <v>10191</v>
      </c>
      <c r="AC29" s="2">
        <v>8367</v>
      </c>
    </row>
    <row r="30" spans="1:29" ht="15.75">
      <c r="A30" s="2" t="s">
        <v>27</v>
      </c>
      <c r="B30" s="29" t="s">
        <v>20</v>
      </c>
      <c r="C30" s="36" t="s">
        <v>21</v>
      </c>
      <c r="D30" s="5" t="s">
        <v>21</v>
      </c>
      <c r="E30" s="5" t="s">
        <v>21</v>
      </c>
      <c r="F30" s="5" t="s">
        <v>21</v>
      </c>
      <c r="G30" s="5">
        <f>598964</f>
        <v>598964</v>
      </c>
      <c r="H30" s="24">
        <v>760656</v>
      </c>
      <c r="I30" s="24">
        <v>710386</v>
      </c>
      <c r="J30" s="24">
        <v>794586</v>
      </c>
      <c r="K30" s="32">
        <v>927578</v>
      </c>
      <c r="L30" s="5" t="s">
        <v>21</v>
      </c>
      <c r="M30" s="5" t="s">
        <v>21</v>
      </c>
      <c r="N30" s="5" t="s">
        <v>21</v>
      </c>
      <c r="O30" s="5" t="s">
        <v>21</v>
      </c>
      <c r="P30" s="2">
        <f>50437</f>
        <v>50437</v>
      </c>
      <c r="Q30" s="2">
        <v>113677</v>
      </c>
      <c r="R30" s="1">
        <v>-66351</v>
      </c>
      <c r="S30" s="1">
        <v>96794</v>
      </c>
      <c r="T30" s="35">
        <v>115260</v>
      </c>
      <c r="U30" s="5" t="s">
        <v>21</v>
      </c>
      <c r="V30" s="5" t="s">
        <v>21</v>
      </c>
      <c r="W30" s="5" t="s">
        <v>21</v>
      </c>
      <c r="X30" s="5" t="s">
        <v>21</v>
      </c>
      <c r="Y30" s="5">
        <f>59248</f>
        <v>59248</v>
      </c>
      <c r="Z30" s="5">
        <v>79844</v>
      </c>
      <c r="AA30" s="5">
        <v>109566</v>
      </c>
      <c r="AB30" s="2">
        <v>122785</v>
      </c>
      <c r="AC30" s="2">
        <v>136875</v>
      </c>
    </row>
    <row r="31" spans="1:29" ht="16.5">
      <c r="A31" s="2" t="s">
        <v>12</v>
      </c>
      <c r="B31" s="18" t="s">
        <v>15</v>
      </c>
      <c r="C31" s="23">
        <v>387709</v>
      </c>
      <c r="D31" s="24">
        <v>441886</v>
      </c>
      <c r="E31" s="1">
        <v>541263</v>
      </c>
      <c r="F31" s="1">
        <v>646764</v>
      </c>
      <c r="G31" s="1">
        <v>136106</v>
      </c>
      <c r="H31" s="24">
        <v>150466</v>
      </c>
      <c r="I31" s="2">
        <v>167640</v>
      </c>
      <c r="J31" s="2">
        <v>175741</v>
      </c>
      <c r="K31" s="2">
        <v>202661</v>
      </c>
      <c r="L31" s="1">
        <v>97944</v>
      </c>
      <c r="M31" s="1">
        <v>40690</v>
      </c>
      <c r="N31" s="1">
        <v>50731</v>
      </c>
      <c r="O31" s="2">
        <v>60496</v>
      </c>
      <c r="P31" s="2">
        <v>3298</v>
      </c>
      <c r="Q31" s="2">
        <v>10624</v>
      </c>
      <c r="R31" s="1">
        <v>19964</v>
      </c>
      <c r="S31" s="1">
        <v>13187</v>
      </c>
      <c r="T31" s="1">
        <v>18103</v>
      </c>
      <c r="U31" s="2">
        <v>38542</v>
      </c>
      <c r="V31" s="2">
        <v>42504</v>
      </c>
      <c r="W31" s="1">
        <v>47166</v>
      </c>
      <c r="X31" s="1">
        <v>54666</v>
      </c>
      <c r="Y31" s="5">
        <v>10370</v>
      </c>
      <c r="Z31" s="5">
        <v>15813</v>
      </c>
      <c r="AA31" s="5">
        <v>18184</v>
      </c>
      <c r="AB31" s="2">
        <v>18601</v>
      </c>
      <c r="AC31" s="2">
        <v>22666</v>
      </c>
    </row>
    <row r="32" spans="1:29" ht="15.75">
      <c r="A32" s="15"/>
      <c r="B32" s="16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4"/>
      <c r="AC32" s="14"/>
    </row>
    <row r="33" spans="1:29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4"/>
      <c r="AC33" s="40"/>
    </row>
    <row r="34" spans="1:28" ht="15.75">
      <c r="A34" s="2" t="s">
        <v>38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>
      <c r="A35" s="2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</sheetData>
  <mergeCells count="32">
    <mergeCell ref="U5:AC7"/>
    <mergeCell ref="L5:T7"/>
    <mergeCell ref="AA8:AA9"/>
    <mergeCell ref="AB8:AB9"/>
    <mergeCell ref="L8:L9"/>
    <mergeCell ref="Z8:Z9"/>
    <mergeCell ref="U8:U9"/>
    <mergeCell ref="Y8:Y9"/>
    <mergeCell ref="W8:W9"/>
    <mergeCell ref="X8:X9"/>
    <mergeCell ref="K8:K9"/>
    <mergeCell ref="M8:M9"/>
    <mergeCell ref="G8:G9"/>
    <mergeCell ref="J8:J9"/>
    <mergeCell ref="H8:H9"/>
    <mergeCell ref="I8:I9"/>
    <mergeCell ref="A5:A9"/>
    <mergeCell ref="B5:B9"/>
    <mergeCell ref="D8:D9"/>
    <mergeCell ref="E8:E9"/>
    <mergeCell ref="C8:C9"/>
    <mergeCell ref="C5:J6"/>
    <mergeCell ref="F8:F9"/>
    <mergeCell ref="N8:N9"/>
    <mergeCell ref="O8:O9"/>
    <mergeCell ref="V8:V9"/>
    <mergeCell ref="AC8:AC9"/>
    <mergeCell ref="S8:S9"/>
    <mergeCell ref="R8:R9"/>
    <mergeCell ref="P8:P9"/>
    <mergeCell ref="Q8:Q9"/>
    <mergeCell ref="T8:T9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7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s="8" t="s">
        <v>46</v>
      </c>
    </row>
    <row r="3" ht="15.75">
      <c r="A3" s="39" t="s">
        <v>42</v>
      </c>
    </row>
    <row r="5" ht="15.75">
      <c r="A5" t="s">
        <v>13</v>
      </c>
    </row>
    <row r="6" ht="15.75">
      <c r="A6" s="2" t="s">
        <v>43</v>
      </c>
    </row>
    <row r="7" ht="15.75">
      <c r="A7" s="2" t="s">
        <v>35</v>
      </c>
    </row>
    <row r="8" ht="15.75">
      <c r="A8" s="2" t="s">
        <v>36</v>
      </c>
    </row>
    <row r="10" ht="15.75">
      <c r="A10" s="24" t="s">
        <v>33</v>
      </c>
    </row>
    <row r="11" ht="15.75">
      <c r="A11" s="2" t="s">
        <v>18</v>
      </c>
    </row>
    <row r="12" ht="15.75">
      <c r="A12" s="2" t="s">
        <v>32</v>
      </c>
    </row>
    <row r="14" ht="15.75">
      <c r="A14" s="2" t="s">
        <v>13</v>
      </c>
    </row>
    <row r="15" ht="15.75">
      <c r="A15" s="2" t="s">
        <v>39</v>
      </c>
    </row>
    <row r="16" ht="15.75">
      <c r="A16" s="4" t="s">
        <v>29</v>
      </c>
    </row>
    <row r="18" ht="15.75">
      <c r="A18" s="2" t="s">
        <v>38</v>
      </c>
    </row>
    <row r="19" ht="15.75">
      <c r="A19" s="2" t="s">
        <v>44</v>
      </c>
    </row>
    <row r="21" ht="15.75">
      <c r="A21" s="2" t="s">
        <v>34</v>
      </c>
    </row>
    <row r="22" ht="15.75">
      <c r="A22" s="38" t="s">
        <v>45</v>
      </c>
    </row>
  </sheetData>
  <hyperlinks>
    <hyperlink ref="A3" location="Data!A1" display="Back to Data"/>
    <hyperlink ref="A22" r:id="rId1" display="http://www.bea.gov/bea/pubs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Direct Investment Position Abroad, Capital Outflows, and Income by Industry of Foreign Affiliate</dc:title>
  <dc:subject/>
  <dc:creator>US Census Bureau</dc:creator>
  <cp:keywords/>
  <dc:description/>
  <cp:lastModifiedBy>obrie014</cp:lastModifiedBy>
  <cp:lastPrinted>2008-07-01T18:41:34Z</cp:lastPrinted>
  <dcterms:created xsi:type="dcterms:W3CDTF">2004-05-03T19:01:59Z</dcterms:created>
  <dcterms:modified xsi:type="dcterms:W3CDTF">2008-11-25T18:13:12Z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2107556448</vt:i4>
  </property>
  <property fmtid="{D5CDD505-2E9C-101B-9397-08002B2CF9AE}" pid="3" name="_NewReviewCycle">
    <vt:lpwstr/>
  </property>
  <property fmtid="{D5CDD505-2E9C-101B-9397-08002B2CF9AE}" pid="4" name="_EmailSubject">
    <vt:lpwstr>Tables for Statistical Abstract of the United States</vt:lpwstr>
  </property>
  <property fmtid="{D5CDD505-2E9C-101B-9397-08002B2CF9AE}" pid="5" name="_AuthorEmail">
    <vt:lpwstr>Paul.Farello@bea.gov</vt:lpwstr>
  </property>
  <property fmtid="{D5CDD505-2E9C-101B-9397-08002B2CF9AE}" pid="6" name="_AuthorEmailDisplayName">
    <vt:lpwstr>Farello, Paul</vt:lpwstr>
  </property>
  <property fmtid="{D5CDD505-2E9C-101B-9397-08002B2CF9AE}" pid="7" name="_PreviousAdHocReviewCycleID">
    <vt:i4>55906865</vt:i4>
  </property>
</Properties>
</file>