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09s0785" sheetId="1" r:id="rId1"/>
    <sheet name="Notes" sheetId="2" r:id="rId2"/>
    <sheet name="Notes2" sheetId="3" r:id="rId3"/>
  </sheets>
  <definedNames>
    <definedName name="availability" localSheetId="2">'Notes2'!$A$43</definedName>
    <definedName name="data" localSheetId="2">'Notes2'!$A$30</definedName>
    <definedName name="nonresponse" localSheetId="2">'Notes2'!$A$36</definedName>
    <definedName name="note1" localSheetId="2">'Notes2'!#REF!</definedName>
    <definedName name="_xlnm.Print_Area" localSheetId="0">'09s0785'!$B$1:$L$60</definedName>
    <definedName name="tab1" localSheetId="2">'Notes2'!#REF!</definedName>
    <definedName name="Title">'09s0785'!$A$1</definedName>
  </definedNames>
  <calcPr fullCalcOnLoad="1"/>
</workbook>
</file>

<file path=xl/sharedStrings.xml><?xml version="1.0" encoding="utf-8"?>
<sst xmlns="http://schemas.openxmlformats.org/spreadsheetml/2006/main" count="88" uniqueCount="85">
  <si>
    <t>Field of Study</t>
  </si>
  <si>
    <t>Science and engineering, total</t>
  </si>
  <si>
    <t xml:space="preserve">  Engineering, total</t>
  </si>
  <si>
    <t xml:space="preserve">    Aeronautical/astronautical</t>
  </si>
  <si>
    <t xml:space="preserve">    Chemical</t>
  </si>
  <si>
    <t xml:space="preserve">    Civil</t>
  </si>
  <si>
    <t xml:space="preserve">    Electrical</t>
  </si>
  <si>
    <t xml:space="preserve">    Industrial/manufacturing</t>
  </si>
  <si>
    <t xml:space="preserve">    Materials/metallurgical</t>
  </si>
  <si>
    <t xml:space="preserve">    Mechanical</t>
  </si>
  <si>
    <t xml:space="preserve">    Other</t>
  </si>
  <si>
    <t xml:space="preserve">  Science, total</t>
  </si>
  <si>
    <t xml:space="preserve">    Biological/agricultural sciences</t>
  </si>
  <si>
    <t xml:space="preserve">      Agricultural sciences</t>
  </si>
  <si>
    <t xml:space="preserve">      Biological sciences</t>
  </si>
  <si>
    <t xml:space="preserve">    Earth, atmospheric, and ocean</t>
  </si>
  <si>
    <t xml:space="preserve">     sciences, total</t>
  </si>
  <si>
    <t xml:space="preserve">      Atmospheric</t>
  </si>
  <si>
    <t xml:space="preserve">      Earth</t>
  </si>
  <si>
    <t xml:space="preserve">      Computer sciences</t>
  </si>
  <si>
    <t xml:space="preserve">      Mathematics</t>
  </si>
  <si>
    <t xml:space="preserve">    Physical sciences, total</t>
  </si>
  <si>
    <t xml:space="preserve">      Astronomy</t>
  </si>
  <si>
    <t xml:space="preserve">      Chemistry</t>
  </si>
  <si>
    <t xml:space="preserve">      Physics</t>
  </si>
  <si>
    <t xml:space="preserve">    Psychology</t>
  </si>
  <si>
    <t xml:space="preserve">      Economics</t>
  </si>
  <si>
    <t xml:space="preserve">      Political science</t>
  </si>
  <si>
    <t xml:space="preserve">      Sociology</t>
  </si>
  <si>
    <t xml:space="preserve">      Other social sciences</t>
  </si>
  <si>
    <t>Non-science and engineering, total</t>
  </si>
  <si>
    <t xml:space="preserve">  Education</t>
  </si>
  <si>
    <t xml:space="preserve">  Health</t>
  </si>
  <si>
    <t xml:space="preserve">  Humanities</t>
  </si>
  <si>
    <t xml:space="preserve">  Professional/other/unknown</t>
  </si>
  <si>
    <t xml:space="preserve">    Mathematical/computer sciences, total</t>
  </si>
  <si>
    <t xml:space="preserve">    Social sciences, total</t>
  </si>
  <si>
    <t>The Survey of Earned Doctorates (SED) is designed to obtain data on the number and characteristics of individuals receiving research doctoral degrees from U.S. institutions. The results of the survey are used to assess trends in doctorate production. This information is vital for educational and labor-force planners within the federal government and in academia. The survey has been completed by individuals receiving research doctorates since 1958. Graduate schools are responsible for submitting completed forms and for sending them to be compiled in the Doctorate Records File.</t>
  </si>
  <si>
    <t>Key variables of the survey include:</t>
  </si>
  <si>
    <t>Academic institution attended</t>
  </si>
  <si>
    <t>Citizenship status at graduation</t>
  </si>
  <si>
    <t>Country of birth</t>
  </si>
  <si>
    <t>Country of citizenship</t>
  </si>
  <si>
    <t>Birth year</t>
  </si>
  <si>
    <t>Disability status</t>
  </si>
  <si>
    <t>Educational attainment of parents</t>
  </si>
  <si>
    <t>Educational history after high school</t>
  </si>
  <si>
    <t>Field of employment</t>
  </si>
  <si>
    <t>Financial support (e.g., fellowship, research assistantship)</t>
  </si>
  <si>
    <t>Kind of academic institution that conferred degree (e.g., Carnegie classification, size, public or private)</t>
  </si>
  <si>
    <t>Kind of employment planned (e.g., postdoctoral appointment, employment sector)</t>
  </si>
  <si>
    <t>Marital status</t>
  </si>
  <si>
    <t>Number of dependents</t>
  </si>
  <si>
    <t>Place of birth</t>
  </si>
  <si>
    <t>Postgraduation plans</t>
  </si>
  <si>
    <t>Race and Hispanic ethnicity (by subgroup)</t>
  </si>
  <si>
    <t>Sex</t>
  </si>
  <si>
    <t>Work activity planned after doctoral degree</t>
  </si>
  <si>
    <t>Data Collection </t>
  </si>
  <si>
    <t>Nonresponse </t>
  </si>
  <si>
    <t>Availability of Data </t>
  </si>
  <si>
    <t>Survey Overview</t>
  </si>
  <si>
    <t xml:space="preserve">Source: U.S. National Science Foundation, </t>
  </si>
  <si>
    <t>NA Not available.</t>
  </si>
  <si>
    <t>SYMBOL</t>
  </si>
  <si>
    <t xml:space="preserve">      Ocean Sciences</t>
  </si>
  <si>
    <t>The population for the 2006 survey consisted of all individuals who received research doctorates (only first doctorates are included) from U.S. academic institutions in the 12-month period ending on 30 June 2006. The total universe consisted of 45,596 persons in over 400 institutions that conferred research doctorate awards in 2006.</t>
  </si>
  <si>
    <t>Survey instruments were mailed to institutional coordinators in the graduate schools who distributed the survey forms to individuals receiving a research doctorate. The institutional coordinators also collected the forms and returned them to the NSF contractor for editing/processing. Follow-up of missing critical items and follow-up of forms not returned is also conducted by the contractor.  Respondents may also respond via the Web, using the Web SED option.</t>
  </si>
  <si>
    <t>Of the 45,596 new research doctorates granted in 2006, 92 percent of degree recipients returned their survey instruments. Limited records (containing field of study, doctorate institution, sex, and baccalaureate degree) for nonrespondents are constructed based on information collected from graduation lists, commencement programs, and other similar public records. Student nonresponse was concentrated in certain institutions. Graduates from 20 of the over 400 institutions in the SED accounted for 50 percent of nonrespondents.</t>
  </si>
  <si>
    <t xml:space="preserve">Item nonresponse rates in 2006 for the most frequently used variables ranged from 0.2 percent for sex to 7.6 percent for postgraduation location. No imputation was performed for missing data items.  Item response for sex was 99.8%, for citizenship 93.8%, for race/ethnicity 93.5%, and for postgraduation location 91.3%. </t>
  </si>
  <si>
    <t>Data from this survey on S&amp;E doctorate recipients are published annually in Detailed Statistical Tables in the series Science and Engineering Doctorate Awards, all available on the SRS Web site. Additional data from this survey for earlier years are published in Science and Engineering Doctorates: 1960–91 (NSF 93-301).</t>
  </si>
  <si>
    <r>
      <t xml:space="preserve">Information from the survey is also included in the series </t>
    </r>
    <r>
      <rPr>
        <i/>
        <sz val="10"/>
        <color indexed="48"/>
        <rFont val="Arial"/>
        <family val="2"/>
      </rPr>
      <t>Science and Engineering Degrees</t>
    </r>
    <r>
      <rPr>
        <sz val="10"/>
        <rFont val="Arial"/>
        <family val="2"/>
      </rPr>
      <t xml:space="preserve">, in </t>
    </r>
    <r>
      <rPr>
        <i/>
        <sz val="10"/>
        <color indexed="48"/>
        <rFont val="Arial"/>
        <family val="2"/>
      </rPr>
      <t>Science and Engineering Indicators</t>
    </r>
    <r>
      <rPr>
        <sz val="10"/>
        <rFont val="Arial"/>
        <family val="2"/>
      </rPr>
      <t xml:space="preserve">, and in </t>
    </r>
    <r>
      <rPr>
        <i/>
        <sz val="10"/>
        <color indexed="48"/>
        <rFont val="Arial"/>
        <family val="2"/>
      </rPr>
      <t>Women, Minorities, and Persons with Disabilities in Science and Engineering</t>
    </r>
    <r>
      <rPr>
        <sz val="10"/>
        <rFont val="Arial"/>
        <family val="2"/>
      </rPr>
      <t xml:space="preserve">. NSF also has </t>
    </r>
    <r>
      <rPr>
        <sz val="10"/>
        <color indexed="48"/>
        <rFont val="Arial"/>
        <family val="2"/>
      </rPr>
      <t>InfoBriefs</t>
    </r>
    <r>
      <rPr>
        <sz val="10"/>
        <rFont val="Arial"/>
        <family val="2"/>
      </rPr>
      <t xml:space="preserve"> on selected topics.</t>
    </r>
  </si>
  <si>
    <r>
      <t xml:space="preserve">Results are also included in a publication series on all fields of study, </t>
    </r>
    <r>
      <rPr>
        <i/>
        <sz val="10"/>
        <color indexed="48"/>
        <rFont val="Arial"/>
        <family val="2"/>
      </rPr>
      <t>Doctorate Recipients from United States Universities: Summary Report</t>
    </r>
    <r>
      <rPr>
        <sz val="10"/>
        <rFont val="Arial"/>
        <family val="2"/>
      </rPr>
      <t xml:space="preserve">; this interagency report is sponsored by the Federal agencies that support the Survey of Earned Doctorates (6 in 2006). The report is available at: </t>
    </r>
    <r>
      <rPr>
        <sz val="10"/>
        <color indexed="48"/>
        <rFont val="Arial"/>
        <family val="2"/>
      </rPr>
      <t>http://www.norc.org/SED.htm</t>
    </r>
  </si>
  <si>
    <r>
      <t xml:space="preserve">Also available is the special report </t>
    </r>
    <r>
      <rPr>
        <i/>
        <sz val="10"/>
        <rFont val="Arial"/>
        <family val="2"/>
      </rPr>
      <t>U. S. Doctorates in the 20th Century</t>
    </r>
    <r>
      <rPr>
        <sz val="10"/>
        <rFont val="Arial"/>
        <family val="2"/>
      </rPr>
      <t>, which provides an overview of the development of a national resource—the American system of doctoral education—from 1900 to 1999.</t>
    </r>
  </si>
  <si>
    <t>Six federal agencies sponsor the SED; the National Science Foundation and the National Institutes of Health provide major funding, with the U.S. Department of Education, U.S. Department of Agriculture, National Aeronautics and Space Administration and National Endowment for the Humanities also providing support.</t>
  </si>
  <si>
    <t>Field of degree specialty (N = 279 in 2006)</t>
  </si>
  <si>
    <t>Total, all fields</t>
  </si>
  <si>
    <t>http://www.nsf.gov/statistics/doctorates/</t>
  </si>
  <si>
    <t>[Based on the Survey of Earned Doctorates; for information, see source]</t>
  </si>
  <si>
    <t>Back to data</t>
  </si>
  <si>
    <t>Science and Engineering Doctorate Awards, annual (November 2007).</t>
  </si>
  <si>
    <t>INTERNET LINK:</t>
  </si>
  <si>
    <t>See notes</t>
  </si>
  <si>
    <r>
      <t>Table 785</t>
    </r>
    <r>
      <rPr>
        <b/>
        <sz val="12"/>
        <rFont val="Courier New"/>
        <family val="3"/>
      </rPr>
      <t>. Doctorates Awarded by Field of Study and Year of Doctorate</t>
    </r>
  </si>
  <si>
    <t>HEADNOTE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</si>
</sst>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_##,##0"/>
    <numFmt numFmtId="168" formatCode="_ _#_#_#_,#,##0"/>
    <numFmt numFmtId="169" formatCode="[$€-2]\ #,##0.00_);[Red]\([$€-2]\ #,##0.00\)"/>
  </numFmts>
  <fonts count="12">
    <font>
      <sz val="10"/>
      <name val="Arial"/>
      <family val="0"/>
    </font>
    <font>
      <sz val="12"/>
      <name val="Courier New"/>
      <family val="3"/>
    </font>
    <font>
      <u val="single"/>
      <sz val="10"/>
      <color indexed="12"/>
      <name val="Arial"/>
      <family val="0"/>
    </font>
    <font>
      <u val="single"/>
      <sz val="10"/>
      <color indexed="36"/>
      <name val="Arial"/>
      <family val="0"/>
    </font>
    <font>
      <b/>
      <sz val="12"/>
      <name val="Courier New"/>
      <family val="3"/>
    </font>
    <font>
      <b/>
      <sz val="13.5"/>
      <name val="Arial"/>
      <family val="0"/>
    </font>
    <font>
      <sz val="12"/>
      <color indexed="8"/>
      <name val="Courier New"/>
      <family val="3"/>
    </font>
    <font>
      <u val="single"/>
      <sz val="10"/>
      <name val="Arial"/>
      <family val="0"/>
    </font>
    <font>
      <i/>
      <sz val="10"/>
      <color indexed="48"/>
      <name val="Arial"/>
      <family val="2"/>
    </font>
    <font>
      <sz val="10"/>
      <color indexed="48"/>
      <name val="Arial"/>
      <family val="2"/>
    </font>
    <font>
      <i/>
      <sz val="10"/>
      <name val="Arial"/>
      <family val="2"/>
    </font>
    <font>
      <u val="single"/>
      <sz val="12"/>
      <color indexed="12"/>
      <name val="Courier New"/>
      <family val="3"/>
    </font>
  </fonts>
  <fills count="3">
    <fill>
      <patternFill/>
    </fill>
    <fill>
      <patternFill patternType="gray125"/>
    </fill>
    <fill>
      <patternFill patternType="solid">
        <fgColor indexed="9"/>
        <bgColor indexed="64"/>
      </patternFill>
    </fill>
  </fills>
  <borders count="6">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left" indent="3"/>
    </xf>
    <xf numFmtId="0" fontId="5" fillId="0" borderId="0" xfId="0" applyFont="1" applyAlignment="1">
      <alignment horizontal="left" indent="2"/>
    </xf>
    <xf numFmtId="0" fontId="0" fillId="0" borderId="0" xfId="0" applyAlignment="1">
      <alignment horizontal="left" vertical="top" wrapText="1"/>
    </xf>
    <xf numFmtId="0" fontId="1" fillId="0" borderId="0" xfId="0" applyFont="1" applyFill="1" applyAlignment="1">
      <alignment/>
    </xf>
    <xf numFmtId="0" fontId="4" fillId="0" borderId="0" xfId="0" applyFont="1" applyFill="1" applyAlignment="1">
      <alignment/>
    </xf>
    <xf numFmtId="0" fontId="1" fillId="0" borderId="1" xfId="0" applyFont="1" applyFill="1" applyBorder="1" applyAlignment="1">
      <alignment/>
    </xf>
    <xf numFmtId="0" fontId="4" fillId="0" borderId="2" xfId="0" applyFont="1" applyFill="1" applyBorder="1" applyAlignment="1">
      <alignment/>
    </xf>
    <xf numFmtId="0" fontId="1" fillId="0" borderId="2" xfId="0" applyFont="1" applyFill="1" applyBorder="1" applyAlignment="1">
      <alignment/>
    </xf>
    <xf numFmtId="3" fontId="1" fillId="0" borderId="0" xfId="0" applyNumberFormat="1" applyFont="1" applyFill="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6" fillId="2" borderId="0" xfId="0" applyNumberFormat="1" applyFont="1" applyFill="1" applyAlignment="1">
      <alignment horizontal="right" vertical="center" wrapText="1"/>
    </xf>
    <xf numFmtId="1" fontId="1" fillId="0" borderId="0" xfId="0" applyNumberFormat="1" applyFont="1" applyFill="1" applyAlignment="1">
      <alignment/>
    </xf>
    <xf numFmtId="1" fontId="1" fillId="0" borderId="0" xfId="0" applyNumberFormat="1" applyFont="1" applyFill="1" applyBorder="1" applyAlignment="1">
      <alignment/>
    </xf>
    <xf numFmtId="1" fontId="6" fillId="2" borderId="0" xfId="0" applyNumberFormat="1" applyFont="1" applyFill="1" applyAlignment="1">
      <alignment horizontal="right" vertical="center" wrapText="1"/>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3" fontId="1" fillId="0" borderId="3" xfId="0" applyNumberFormat="1" applyFont="1" applyFill="1" applyBorder="1" applyAlignment="1">
      <alignment/>
    </xf>
    <xf numFmtId="3" fontId="1" fillId="0" borderId="0" xfId="0" applyNumberFormat="1" applyFont="1" applyAlignment="1">
      <alignment horizontal="right" vertical="center"/>
    </xf>
    <xf numFmtId="3" fontId="1" fillId="0" borderId="0" xfId="0" applyNumberFormat="1" applyFont="1" applyBorder="1" applyAlignment="1">
      <alignment horizontal="right" vertical="center"/>
    </xf>
    <xf numFmtId="0" fontId="1" fillId="0" borderId="4" xfId="0" applyFont="1" applyFill="1" applyBorder="1" applyAlignment="1">
      <alignment/>
    </xf>
    <xf numFmtId="0" fontId="0" fillId="0" borderId="0" xfId="0" applyFont="1" applyAlignment="1">
      <alignment wrapText="1"/>
    </xf>
    <xf numFmtId="0" fontId="0" fillId="0" borderId="0" xfId="0" applyAlignment="1">
      <alignment vertical="top" wrapText="1"/>
    </xf>
    <xf numFmtId="0" fontId="7" fillId="0" borderId="0" xfId="0" applyFont="1" applyAlignment="1">
      <alignment/>
    </xf>
    <xf numFmtId="0" fontId="7" fillId="0" borderId="0" xfId="0" applyFont="1" applyAlignment="1">
      <alignment/>
    </xf>
    <xf numFmtId="0" fontId="7" fillId="0" borderId="0" xfId="20" applyFont="1" applyAlignment="1">
      <alignment/>
    </xf>
    <xf numFmtId="0" fontId="7" fillId="0" borderId="0" xfId="20" applyFont="1" applyAlignment="1">
      <alignment horizontal="left" vertical="top"/>
    </xf>
    <xf numFmtId="0" fontId="7" fillId="0" borderId="0" xfId="20" applyFont="1" applyAlignment="1">
      <alignment/>
    </xf>
    <xf numFmtId="0" fontId="1" fillId="2" borderId="0" xfId="0" applyFont="1" applyFill="1" applyAlignment="1">
      <alignment/>
    </xf>
    <xf numFmtId="0" fontId="1" fillId="2" borderId="2" xfId="0" applyFont="1" applyFill="1" applyBorder="1" applyAlignment="1">
      <alignment/>
    </xf>
    <xf numFmtId="3" fontId="4" fillId="0" borderId="0" xfId="0" applyNumberFormat="1" applyFont="1" applyFill="1" applyAlignment="1">
      <alignment/>
    </xf>
    <xf numFmtId="3" fontId="1" fillId="2" borderId="0" xfId="0" applyNumberFormat="1" applyFont="1" applyFill="1" applyAlignment="1">
      <alignment/>
    </xf>
    <xf numFmtId="0" fontId="4" fillId="0" borderId="2" xfId="0" applyFont="1" applyFill="1" applyBorder="1" applyAlignment="1">
      <alignment horizontal="center"/>
    </xf>
    <xf numFmtId="0" fontId="1" fillId="0" borderId="0" xfId="0" applyFont="1" applyAlignment="1">
      <alignment/>
    </xf>
    <xf numFmtId="0" fontId="11" fillId="0" borderId="0" xfId="20" applyFont="1" applyFill="1" applyAlignment="1">
      <alignment/>
    </xf>
    <xf numFmtId="0" fontId="11" fillId="0" borderId="0" xfId="20" applyFont="1" applyAlignment="1">
      <alignment/>
    </xf>
    <xf numFmtId="3" fontId="4" fillId="0" borderId="0" xfId="0" applyNumberFormat="1" applyFont="1" applyAlignment="1">
      <alignment horizontal="right" vertical="center"/>
    </xf>
    <xf numFmtId="0" fontId="1"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4" xfId="0" applyFont="1" applyFill="1" applyBorder="1" applyAlignment="1">
      <alignment horizontal="right" vertical="center" wrapText="1"/>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0" xfId="0" applyFont="1" applyAlignment="1">
      <alignment wrapText="1"/>
    </xf>
    <xf numFmtId="0" fontId="0" fillId="0" borderId="0" xfId="2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sf.gov/statistics/doctorate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sf.gov/statistics/doctorates/"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60"/>
  <sheetViews>
    <sheetView showGridLines="0" tabSelected="1" zoomScale="75" zoomScaleNormal="75"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9.28125" style="4" customWidth="1"/>
    <col min="2" max="12" width="11.00390625" style="4" customWidth="1"/>
    <col min="13" max="16384" width="69.28125" style="4" customWidth="1"/>
  </cols>
  <sheetData>
    <row r="1" ht="16.5">
      <c r="A1" s="4" t="s">
        <v>83</v>
      </c>
    </row>
    <row r="3" ht="15.75">
      <c r="A3" s="35" t="s">
        <v>82</v>
      </c>
    </row>
    <row r="4" ht="15.75">
      <c r="A4" s="35"/>
    </row>
    <row r="5" spans="1:8" ht="15.75" customHeight="1">
      <c r="A5" s="38" t="s">
        <v>0</v>
      </c>
      <c r="B5" s="41">
        <v>2000</v>
      </c>
      <c r="C5" s="41">
        <v>2001</v>
      </c>
      <c r="D5" s="41">
        <v>2002</v>
      </c>
      <c r="E5" s="41">
        <v>2003</v>
      </c>
      <c r="F5" s="41">
        <v>2004</v>
      </c>
      <c r="G5" s="41">
        <v>2005</v>
      </c>
      <c r="H5" s="41">
        <v>2006</v>
      </c>
    </row>
    <row r="6" spans="1:58" ht="16.5">
      <c r="A6" s="39"/>
      <c r="B6" s="42"/>
      <c r="C6" s="42"/>
      <c r="D6" s="42"/>
      <c r="E6" s="42"/>
      <c r="F6" s="42"/>
      <c r="G6" s="42"/>
      <c r="H6" s="42"/>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8" ht="15.75">
      <c r="A7" s="39"/>
      <c r="B7" s="42"/>
      <c r="C7" s="42"/>
      <c r="D7" s="42"/>
      <c r="E7" s="42"/>
      <c r="F7" s="42"/>
      <c r="G7" s="42"/>
      <c r="H7" s="42"/>
    </row>
    <row r="8" spans="1:8" ht="15.75">
      <c r="A8" s="40"/>
      <c r="B8" s="43"/>
      <c r="C8" s="43"/>
      <c r="D8" s="43"/>
      <c r="E8" s="43"/>
      <c r="F8" s="43"/>
      <c r="G8" s="43"/>
      <c r="H8" s="43"/>
    </row>
    <row r="9" spans="1:14" ht="16.5">
      <c r="A9" s="33" t="s">
        <v>76</v>
      </c>
      <c r="B9" s="37">
        <v>41365</v>
      </c>
      <c r="C9" s="37">
        <v>40737</v>
      </c>
      <c r="D9" s="37">
        <v>40025</v>
      </c>
      <c r="E9" s="37">
        <v>40757</v>
      </c>
      <c r="F9" s="37">
        <v>42123</v>
      </c>
      <c r="G9" s="37">
        <v>43385</v>
      </c>
      <c r="H9" s="37">
        <v>45596</v>
      </c>
      <c r="I9" s="5"/>
      <c r="J9" s="5"/>
      <c r="K9" s="5"/>
      <c r="L9" s="5"/>
      <c r="M9" s="5"/>
      <c r="N9" s="5"/>
    </row>
    <row r="10" spans="1:14" ht="16.5">
      <c r="A10" s="33"/>
      <c r="B10" s="37"/>
      <c r="C10" s="37"/>
      <c r="D10" s="37"/>
      <c r="E10" s="37"/>
      <c r="F10" s="37"/>
      <c r="G10" s="37"/>
      <c r="H10" s="37"/>
      <c r="I10" s="5"/>
      <c r="J10" s="5"/>
      <c r="K10" s="5"/>
      <c r="L10" s="5"/>
      <c r="M10" s="5"/>
      <c r="N10" s="5"/>
    </row>
    <row r="11" spans="1:14" ht="16.5">
      <c r="A11" s="7"/>
      <c r="B11" s="16"/>
      <c r="C11" s="16"/>
      <c r="D11" s="16"/>
      <c r="E11" s="16"/>
      <c r="F11" s="17"/>
      <c r="G11" s="16"/>
      <c r="H11" s="31"/>
      <c r="I11" s="5"/>
      <c r="J11" s="5"/>
      <c r="K11" s="5"/>
      <c r="L11" s="5"/>
      <c r="M11" s="5"/>
      <c r="N11" s="5"/>
    </row>
    <row r="12" spans="1:14" ht="16.5">
      <c r="A12" s="7" t="s">
        <v>1</v>
      </c>
      <c r="B12" s="37">
        <v>25966</v>
      </c>
      <c r="C12" s="37">
        <v>25528</v>
      </c>
      <c r="D12" s="37">
        <v>24608</v>
      </c>
      <c r="E12" s="37">
        <v>25281</v>
      </c>
      <c r="F12" s="37">
        <v>26275</v>
      </c>
      <c r="G12" s="37">
        <v>27989</v>
      </c>
      <c r="H12" s="37">
        <v>29854</v>
      </c>
      <c r="I12" s="5"/>
      <c r="J12" s="5"/>
      <c r="K12" s="5"/>
      <c r="L12" s="5"/>
      <c r="M12" s="5"/>
      <c r="N12" s="5"/>
    </row>
    <row r="13" spans="1:8" ht="15.75">
      <c r="A13" s="8"/>
      <c r="B13" s="13"/>
      <c r="C13" s="13"/>
      <c r="D13" s="13"/>
      <c r="E13" s="13"/>
      <c r="F13" s="14"/>
      <c r="G13" s="13"/>
      <c r="H13" s="9"/>
    </row>
    <row r="14" spans="1:8" ht="15.75">
      <c r="A14" s="8" t="s">
        <v>2</v>
      </c>
      <c r="B14" s="19">
        <v>5323</v>
      </c>
      <c r="C14" s="19">
        <v>5511</v>
      </c>
      <c r="D14" s="19">
        <v>5079</v>
      </c>
      <c r="E14" s="19">
        <v>5280</v>
      </c>
      <c r="F14" s="19">
        <v>5777</v>
      </c>
      <c r="G14" s="19">
        <v>6425</v>
      </c>
      <c r="H14" s="19">
        <v>7191</v>
      </c>
    </row>
    <row r="15" spans="1:8" ht="15.75">
      <c r="A15" s="8" t="s">
        <v>3</v>
      </c>
      <c r="B15" s="19">
        <v>214</v>
      </c>
      <c r="C15" s="19">
        <v>203</v>
      </c>
      <c r="D15" s="19">
        <v>209</v>
      </c>
      <c r="E15" s="19">
        <v>200</v>
      </c>
      <c r="F15" s="19">
        <v>201</v>
      </c>
      <c r="G15" s="19">
        <v>219</v>
      </c>
      <c r="H15" s="19">
        <v>238</v>
      </c>
    </row>
    <row r="16" spans="1:8" ht="15.75">
      <c r="A16" s="8" t="s">
        <v>4</v>
      </c>
      <c r="B16" s="19">
        <v>726</v>
      </c>
      <c r="C16" s="19">
        <v>730</v>
      </c>
      <c r="D16" s="19">
        <v>705</v>
      </c>
      <c r="E16" s="19">
        <v>649</v>
      </c>
      <c r="F16" s="19">
        <v>726</v>
      </c>
      <c r="G16" s="19">
        <v>875</v>
      </c>
      <c r="H16" s="19">
        <v>893</v>
      </c>
    </row>
    <row r="17" spans="1:8" ht="15.75">
      <c r="A17" s="8" t="s">
        <v>5</v>
      </c>
      <c r="B17" s="19">
        <v>556</v>
      </c>
      <c r="C17" s="19">
        <v>595</v>
      </c>
      <c r="D17" s="19">
        <v>627</v>
      </c>
      <c r="E17" s="19">
        <v>673</v>
      </c>
      <c r="F17" s="19">
        <v>673</v>
      </c>
      <c r="G17" s="19">
        <v>758</v>
      </c>
      <c r="H17" s="19">
        <v>803</v>
      </c>
    </row>
    <row r="18" spans="1:8" ht="15.75">
      <c r="A18" s="8" t="s">
        <v>6</v>
      </c>
      <c r="B18" s="19">
        <v>1543</v>
      </c>
      <c r="C18" s="19">
        <v>1579</v>
      </c>
      <c r="D18" s="19">
        <v>1394</v>
      </c>
      <c r="E18" s="19">
        <v>1465</v>
      </c>
      <c r="F18" s="19">
        <v>1651</v>
      </c>
      <c r="G18" s="19">
        <v>1851</v>
      </c>
      <c r="H18" s="19">
        <v>2133</v>
      </c>
    </row>
    <row r="19" spans="1:8" ht="15.75">
      <c r="A19" s="8" t="s">
        <v>7</v>
      </c>
      <c r="B19" s="19">
        <v>176</v>
      </c>
      <c r="C19" s="19">
        <v>206</v>
      </c>
      <c r="D19" s="19">
        <v>230</v>
      </c>
      <c r="E19" s="19">
        <v>214</v>
      </c>
      <c r="F19" s="19">
        <v>217</v>
      </c>
      <c r="G19" s="19">
        <v>221</v>
      </c>
      <c r="H19" s="19">
        <v>235</v>
      </c>
    </row>
    <row r="20" spans="1:8" ht="15.75">
      <c r="A20" s="8" t="s">
        <v>8</v>
      </c>
      <c r="B20" s="19">
        <v>451</v>
      </c>
      <c r="C20" s="19">
        <v>497</v>
      </c>
      <c r="D20" s="19">
        <v>396</v>
      </c>
      <c r="E20" s="19">
        <v>474</v>
      </c>
      <c r="F20" s="19">
        <v>511</v>
      </c>
      <c r="G20" s="19">
        <v>540</v>
      </c>
      <c r="H20" s="19">
        <v>624</v>
      </c>
    </row>
    <row r="21" spans="1:8" ht="15.75">
      <c r="A21" s="8" t="s">
        <v>9</v>
      </c>
      <c r="B21" s="19">
        <v>864</v>
      </c>
      <c r="C21" s="19">
        <v>953</v>
      </c>
      <c r="D21" s="19">
        <v>827</v>
      </c>
      <c r="E21" s="19">
        <v>814</v>
      </c>
      <c r="F21" s="19">
        <v>852</v>
      </c>
      <c r="G21" s="19">
        <v>978</v>
      </c>
      <c r="H21" s="19">
        <v>1148</v>
      </c>
    </row>
    <row r="22" spans="1:8" ht="15.75">
      <c r="A22" s="8" t="s">
        <v>10</v>
      </c>
      <c r="B22" s="19">
        <v>793</v>
      </c>
      <c r="C22" s="19">
        <v>748</v>
      </c>
      <c r="D22" s="19">
        <v>691</v>
      </c>
      <c r="E22" s="19">
        <v>791</v>
      </c>
      <c r="F22" s="19">
        <v>946</v>
      </c>
      <c r="G22" s="19">
        <v>983</v>
      </c>
      <c r="H22" s="19">
        <v>1117</v>
      </c>
    </row>
    <row r="23" spans="1:8" ht="15.75">
      <c r="A23" s="8"/>
      <c r="B23" s="13"/>
      <c r="C23" s="13"/>
      <c r="D23" s="13"/>
      <c r="E23" s="13"/>
      <c r="F23" s="14"/>
      <c r="G23" s="13"/>
      <c r="H23" s="9"/>
    </row>
    <row r="24" spans="1:8" ht="15.75">
      <c r="A24" s="8" t="s">
        <v>11</v>
      </c>
      <c r="B24" s="19">
        <v>20643</v>
      </c>
      <c r="C24" s="19">
        <v>20017</v>
      </c>
      <c r="D24" s="19">
        <v>19529</v>
      </c>
      <c r="E24" s="19">
        <v>20001</v>
      </c>
      <c r="F24" s="19">
        <v>20498</v>
      </c>
      <c r="G24" s="19">
        <v>21564</v>
      </c>
      <c r="H24" s="19">
        <v>22663</v>
      </c>
    </row>
    <row r="25" spans="1:8" ht="15.75">
      <c r="A25" s="8" t="s">
        <v>12</v>
      </c>
      <c r="B25" s="12">
        <f aca="true" t="shared" si="0" ref="B25:H25">SUM(B26:B27)</f>
        <v>6890</v>
      </c>
      <c r="C25" s="12">
        <f t="shared" si="0"/>
        <v>6672</v>
      </c>
      <c r="D25" s="12">
        <f t="shared" si="0"/>
        <v>6703</v>
      </c>
      <c r="E25" s="12">
        <f t="shared" si="0"/>
        <v>6755</v>
      </c>
      <c r="F25" s="12">
        <f t="shared" si="0"/>
        <v>6985</v>
      </c>
      <c r="G25" s="12">
        <f t="shared" si="0"/>
        <v>7406</v>
      </c>
      <c r="H25" s="12">
        <f t="shared" si="0"/>
        <v>7664</v>
      </c>
    </row>
    <row r="26" spans="1:8" ht="15.75">
      <c r="A26" s="8" t="s">
        <v>13</v>
      </c>
      <c r="B26" s="19">
        <v>1037</v>
      </c>
      <c r="C26" s="19">
        <v>975</v>
      </c>
      <c r="D26" s="19">
        <v>1009</v>
      </c>
      <c r="E26" s="19">
        <v>1060</v>
      </c>
      <c r="F26" s="19">
        <v>1045</v>
      </c>
      <c r="G26" s="19">
        <v>1038</v>
      </c>
      <c r="H26" s="19">
        <v>1033</v>
      </c>
    </row>
    <row r="27" spans="1:8" ht="15.75">
      <c r="A27" s="8" t="s">
        <v>14</v>
      </c>
      <c r="B27" s="19">
        <v>5853</v>
      </c>
      <c r="C27" s="19">
        <v>5697</v>
      </c>
      <c r="D27" s="19">
        <v>5694</v>
      </c>
      <c r="E27" s="19">
        <v>5695</v>
      </c>
      <c r="F27" s="19">
        <v>5940</v>
      </c>
      <c r="G27" s="19">
        <v>6368</v>
      </c>
      <c r="H27" s="19">
        <v>6631</v>
      </c>
    </row>
    <row r="28" spans="1:8" ht="15.75">
      <c r="A28" s="8"/>
      <c r="B28" s="13"/>
      <c r="C28" s="13"/>
      <c r="D28" s="13"/>
      <c r="E28" s="13"/>
      <c r="F28" s="14"/>
      <c r="G28" s="13"/>
      <c r="H28" s="9"/>
    </row>
    <row r="29" spans="1:8" ht="15.75">
      <c r="A29" s="8" t="s">
        <v>15</v>
      </c>
      <c r="B29" s="13"/>
      <c r="C29" s="13"/>
      <c r="D29" s="13"/>
      <c r="E29" s="13"/>
      <c r="F29" s="14"/>
      <c r="G29" s="13"/>
      <c r="H29" s="9"/>
    </row>
    <row r="30" spans="1:8" ht="15.75">
      <c r="A30" s="8" t="s">
        <v>16</v>
      </c>
      <c r="B30" s="19">
        <v>694</v>
      </c>
      <c r="C30" s="19">
        <v>660</v>
      </c>
      <c r="D30" s="19">
        <v>689</v>
      </c>
      <c r="E30" s="19">
        <v>683</v>
      </c>
      <c r="F30" s="19">
        <v>686</v>
      </c>
      <c r="G30" s="19">
        <v>714</v>
      </c>
      <c r="H30" s="19">
        <v>757</v>
      </c>
    </row>
    <row r="31" spans="1:8" s="29" customFormat="1" ht="15.75">
      <c r="A31" s="30" t="s">
        <v>17</v>
      </c>
      <c r="B31" s="15">
        <v>143</v>
      </c>
      <c r="C31" s="15">
        <v>116</v>
      </c>
      <c r="D31" s="15">
        <v>117</v>
      </c>
      <c r="E31" s="15">
        <v>139</v>
      </c>
      <c r="F31" s="15">
        <v>126</v>
      </c>
      <c r="G31" s="15">
        <v>145</v>
      </c>
      <c r="H31" s="32">
        <v>147</v>
      </c>
    </row>
    <row r="32" spans="1:8" s="29" customFormat="1" ht="15.75">
      <c r="A32" s="30" t="s">
        <v>18</v>
      </c>
      <c r="B32" s="15">
        <v>387</v>
      </c>
      <c r="C32" s="15">
        <v>393</v>
      </c>
      <c r="D32" s="15">
        <v>426</v>
      </c>
      <c r="E32" s="15">
        <v>374</v>
      </c>
      <c r="F32" s="15">
        <v>420</v>
      </c>
      <c r="G32" s="15">
        <v>420</v>
      </c>
      <c r="H32" s="32">
        <v>469</v>
      </c>
    </row>
    <row r="33" spans="1:8" s="29" customFormat="1" ht="15.75">
      <c r="A33" s="30" t="s">
        <v>65</v>
      </c>
      <c r="B33" s="15">
        <v>164</v>
      </c>
      <c r="C33" s="15">
        <v>151</v>
      </c>
      <c r="D33" s="15">
        <v>146</v>
      </c>
      <c r="E33" s="15">
        <v>170</v>
      </c>
      <c r="F33" s="15">
        <v>140</v>
      </c>
      <c r="G33" s="15">
        <v>149</v>
      </c>
      <c r="H33" s="32">
        <v>141</v>
      </c>
    </row>
    <row r="34" spans="1:8" ht="15.75">
      <c r="A34" s="8"/>
      <c r="B34" s="13"/>
      <c r="C34" s="13"/>
      <c r="D34" s="13"/>
      <c r="E34" s="13"/>
      <c r="F34" s="14"/>
      <c r="G34" s="13"/>
      <c r="H34" s="9"/>
    </row>
    <row r="35" spans="1:8" ht="15.75">
      <c r="A35" s="8" t="s">
        <v>35</v>
      </c>
      <c r="B35" s="12">
        <f aca="true" t="shared" si="1" ref="B35:H35">SUM(B36:B37)</f>
        <v>1910</v>
      </c>
      <c r="C35" s="12">
        <f t="shared" si="1"/>
        <v>1840</v>
      </c>
      <c r="D35" s="12">
        <f t="shared" si="1"/>
        <v>1730</v>
      </c>
      <c r="E35" s="12">
        <f t="shared" si="1"/>
        <v>1859</v>
      </c>
      <c r="F35" s="12">
        <f t="shared" si="1"/>
        <v>2024</v>
      </c>
      <c r="G35" s="12">
        <f t="shared" si="1"/>
        <v>2335</v>
      </c>
      <c r="H35" s="9">
        <f t="shared" si="1"/>
        <v>2779</v>
      </c>
    </row>
    <row r="36" spans="1:8" ht="15.75">
      <c r="A36" s="8" t="s">
        <v>19</v>
      </c>
      <c r="B36" s="19">
        <v>860</v>
      </c>
      <c r="C36" s="19">
        <v>830</v>
      </c>
      <c r="D36" s="19">
        <v>810</v>
      </c>
      <c r="E36" s="19">
        <v>866</v>
      </c>
      <c r="F36" s="19">
        <v>948</v>
      </c>
      <c r="G36" s="19">
        <v>1130</v>
      </c>
      <c r="H36" s="19">
        <v>1452</v>
      </c>
    </row>
    <row r="37" spans="1:8" ht="15.75">
      <c r="A37" s="8" t="s">
        <v>20</v>
      </c>
      <c r="B37" s="19">
        <v>1050</v>
      </c>
      <c r="C37" s="19">
        <v>1010</v>
      </c>
      <c r="D37" s="19">
        <v>920</v>
      </c>
      <c r="E37" s="19">
        <v>993</v>
      </c>
      <c r="F37" s="19">
        <v>1076</v>
      </c>
      <c r="G37" s="19">
        <v>1205</v>
      </c>
      <c r="H37" s="19">
        <v>1327</v>
      </c>
    </row>
    <row r="38" spans="1:8" ht="15.75">
      <c r="A38" s="8"/>
      <c r="B38" s="9"/>
      <c r="C38" s="9"/>
      <c r="D38" s="9"/>
      <c r="E38" s="9"/>
      <c r="F38" s="11"/>
      <c r="G38" s="9"/>
      <c r="H38" s="9"/>
    </row>
    <row r="39" spans="1:8" ht="15.75">
      <c r="A39" s="8" t="s">
        <v>21</v>
      </c>
      <c r="B39" s="19">
        <v>3378</v>
      </c>
      <c r="C39" s="19">
        <v>3364</v>
      </c>
      <c r="D39" s="19">
        <v>3186</v>
      </c>
      <c r="E39" s="19">
        <v>3289</v>
      </c>
      <c r="F39" s="19">
        <v>3338</v>
      </c>
      <c r="G39" s="19">
        <v>3645</v>
      </c>
      <c r="H39" s="19">
        <v>3925</v>
      </c>
    </row>
    <row r="40" spans="1:8" ht="15.75">
      <c r="A40" s="8" t="s">
        <v>22</v>
      </c>
      <c r="B40" s="19">
        <v>185</v>
      </c>
      <c r="C40" s="19">
        <v>186</v>
      </c>
      <c r="D40" s="19">
        <v>141</v>
      </c>
      <c r="E40" s="19">
        <v>167</v>
      </c>
      <c r="F40" s="19">
        <v>165</v>
      </c>
      <c r="G40" s="19">
        <v>186</v>
      </c>
      <c r="H40" s="19">
        <v>197</v>
      </c>
    </row>
    <row r="41" spans="1:8" ht="15.75">
      <c r="A41" s="8" t="s">
        <v>23</v>
      </c>
      <c r="B41" s="19">
        <v>1989</v>
      </c>
      <c r="C41" s="19">
        <v>1981</v>
      </c>
      <c r="D41" s="19">
        <v>1922</v>
      </c>
      <c r="E41" s="19">
        <v>2041</v>
      </c>
      <c r="F41" s="19">
        <v>1987</v>
      </c>
      <c r="G41" s="19">
        <v>2126</v>
      </c>
      <c r="H41" s="19">
        <v>2363</v>
      </c>
    </row>
    <row r="42" spans="1:8" ht="15.75">
      <c r="A42" s="8" t="s">
        <v>24</v>
      </c>
      <c r="B42" s="19">
        <v>1204</v>
      </c>
      <c r="C42" s="19">
        <v>1197</v>
      </c>
      <c r="D42" s="19">
        <v>1123</v>
      </c>
      <c r="E42" s="19">
        <v>1081</v>
      </c>
      <c r="F42" s="19">
        <v>1186</v>
      </c>
      <c r="G42" s="19">
        <v>1333</v>
      </c>
      <c r="H42" s="19">
        <v>1365</v>
      </c>
    </row>
    <row r="43" spans="1:8" ht="15.75">
      <c r="A43" s="8"/>
      <c r="B43" s="9"/>
      <c r="C43" s="9"/>
      <c r="D43" s="9"/>
      <c r="E43" s="9"/>
      <c r="F43" s="11"/>
      <c r="G43" s="9"/>
      <c r="H43" s="9"/>
    </row>
    <row r="44" spans="1:8" ht="15.75">
      <c r="A44" s="8" t="s">
        <v>25</v>
      </c>
      <c r="B44" s="19">
        <v>3616</v>
      </c>
      <c r="C44" s="19">
        <v>3399</v>
      </c>
      <c r="D44" s="19">
        <v>3207</v>
      </c>
      <c r="E44" s="19">
        <v>3276</v>
      </c>
      <c r="F44" s="19">
        <v>3327</v>
      </c>
      <c r="G44" s="19">
        <v>3323</v>
      </c>
      <c r="H44" s="19">
        <v>3263</v>
      </c>
    </row>
    <row r="45" spans="1:8" ht="15.75">
      <c r="A45" s="8"/>
      <c r="B45" s="9"/>
      <c r="C45" s="9"/>
      <c r="D45" s="9"/>
      <c r="E45" s="9"/>
      <c r="F45" s="11"/>
      <c r="G45" s="9"/>
      <c r="H45" s="9"/>
    </row>
    <row r="46" spans="1:8" ht="15.75">
      <c r="A46" s="8" t="s">
        <v>36</v>
      </c>
      <c r="B46" s="19">
        <v>4155</v>
      </c>
      <c r="C46" s="19">
        <v>4082</v>
      </c>
      <c r="D46" s="19">
        <v>4014</v>
      </c>
      <c r="E46" s="19">
        <v>4139</v>
      </c>
      <c r="F46" s="19">
        <v>4138</v>
      </c>
      <c r="G46" s="19">
        <v>4141</v>
      </c>
      <c r="H46" s="19">
        <v>4275</v>
      </c>
    </row>
    <row r="47" spans="1:8" s="29" customFormat="1" ht="15.75">
      <c r="A47" s="30" t="s">
        <v>26</v>
      </c>
      <c r="B47" s="12">
        <v>1086</v>
      </c>
      <c r="C47" s="12">
        <v>1081</v>
      </c>
      <c r="D47" s="12">
        <v>1027</v>
      </c>
      <c r="E47" s="12">
        <v>1050</v>
      </c>
      <c r="F47" s="12">
        <v>1069</v>
      </c>
      <c r="G47" s="12">
        <v>1183</v>
      </c>
      <c r="H47" s="32">
        <v>1142</v>
      </c>
    </row>
    <row r="48" spans="1:8" s="29" customFormat="1" ht="15.75">
      <c r="A48" s="30" t="s">
        <v>27</v>
      </c>
      <c r="B48" s="12">
        <v>986</v>
      </c>
      <c r="C48" s="12">
        <v>984</v>
      </c>
      <c r="D48" s="12">
        <v>939</v>
      </c>
      <c r="E48" s="12">
        <v>1025</v>
      </c>
      <c r="F48" s="12">
        <v>946</v>
      </c>
      <c r="G48" s="12">
        <v>990</v>
      </c>
      <c r="H48" s="32">
        <v>998</v>
      </c>
    </row>
    <row r="49" spans="1:8" s="29" customFormat="1" ht="15.75">
      <c r="A49" s="30" t="s">
        <v>28</v>
      </c>
      <c r="B49" s="12">
        <v>637</v>
      </c>
      <c r="C49" s="12">
        <v>579</v>
      </c>
      <c r="D49" s="12">
        <v>567</v>
      </c>
      <c r="E49" s="12">
        <v>612</v>
      </c>
      <c r="F49" s="12">
        <v>599</v>
      </c>
      <c r="G49" s="12">
        <v>556</v>
      </c>
      <c r="H49" s="32">
        <v>602</v>
      </c>
    </row>
    <row r="50" spans="1:8" s="29" customFormat="1" ht="15.75">
      <c r="A50" s="30" t="s">
        <v>29</v>
      </c>
      <c r="B50" s="12">
        <v>1446</v>
      </c>
      <c r="C50" s="12">
        <v>1438</v>
      </c>
      <c r="D50" s="12">
        <v>1481</v>
      </c>
      <c r="E50" s="12">
        <v>1452</v>
      </c>
      <c r="F50" s="12">
        <v>1524</v>
      </c>
      <c r="G50" s="12">
        <v>1412</v>
      </c>
      <c r="H50" s="32">
        <v>1533</v>
      </c>
    </row>
    <row r="51" spans="1:8" ht="15.75">
      <c r="A51" s="8"/>
      <c r="B51" s="9"/>
      <c r="C51" s="9"/>
      <c r="D51" s="9"/>
      <c r="E51" s="9"/>
      <c r="F51" s="9"/>
      <c r="G51" s="9"/>
      <c r="H51" s="9"/>
    </row>
    <row r="52" spans="1:8" ht="15.75">
      <c r="A52" s="8" t="s">
        <v>30</v>
      </c>
      <c r="B52" s="19">
        <v>15399</v>
      </c>
      <c r="C52" s="19">
        <v>15209</v>
      </c>
      <c r="D52" s="19">
        <v>15417</v>
      </c>
      <c r="E52" s="19">
        <v>15476</v>
      </c>
      <c r="F52" s="19">
        <v>15848</v>
      </c>
      <c r="G52" s="19">
        <v>15396</v>
      </c>
      <c r="H52" s="19">
        <v>15742</v>
      </c>
    </row>
    <row r="53" spans="1:8" ht="15.75">
      <c r="A53" s="8" t="s">
        <v>31</v>
      </c>
      <c r="B53" s="19">
        <v>6436</v>
      </c>
      <c r="C53" s="19">
        <v>6349</v>
      </c>
      <c r="D53" s="19">
        <v>6503</v>
      </c>
      <c r="E53" s="19">
        <v>6643</v>
      </c>
      <c r="F53" s="19">
        <v>6635</v>
      </c>
      <c r="G53" s="19">
        <v>6226</v>
      </c>
      <c r="H53" s="19">
        <v>6123</v>
      </c>
    </row>
    <row r="54" spans="1:8" ht="15.75">
      <c r="A54" s="8" t="s">
        <v>32</v>
      </c>
      <c r="B54" s="19">
        <v>1591</v>
      </c>
      <c r="C54" s="19">
        <v>1541</v>
      </c>
      <c r="D54" s="19">
        <v>1654</v>
      </c>
      <c r="E54" s="19">
        <v>1633</v>
      </c>
      <c r="F54" s="19">
        <v>1720</v>
      </c>
      <c r="G54" s="19">
        <v>1785</v>
      </c>
      <c r="H54" s="19">
        <v>1906</v>
      </c>
    </row>
    <row r="55" spans="1:8" ht="15.75">
      <c r="A55" s="8" t="s">
        <v>33</v>
      </c>
      <c r="B55" s="19">
        <v>5213</v>
      </c>
      <c r="C55" s="19">
        <v>5178</v>
      </c>
      <c r="D55" s="19">
        <v>5051</v>
      </c>
      <c r="E55" s="19">
        <v>5020</v>
      </c>
      <c r="F55" s="19">
        <v>5013</v>
      </c>
      <c r="G55" s="19">
        <v>4949</v>
      </c>
      <c r="H55" s="19">
        <v>5122</v>
      </c>
    </row>
    <row r="56" spans="1:8" ht="15.75">
      <c r="A56" s="8" t="s">
        <v>34</v>
      </c>
      <c r="B56" s="20">
        <v>2159</v>
      </c>
      <c r="C56" s="20">
        <v>2141</v>
      </c>
      <c r="D56" s="20">
        <v>2209</v>
      </c>
      <c r="E56" s="20">
        <v>2180</v>
      </c>
      <c r="F56" s="20">
        <v>2480</v>
      </c>
      <c r="G56" s="20">
        <v>2436</v>
      </c>
      <c r="H56" s="20">
        <v>2591</v>
      </c>
    </row>
    <row r="57" spans="1:8" ht="15.75">
      <c r="A57" s="6"/>
      <c r="B57" s="18"/>
      <c r="C57" s="18"/>
      <c r="D57" s="18"/>
      <c r="E57" s="18"/>
      <c r="F57" s="18"/>
      <c r="G57" s="18"/>
      <c r="H57" s="10"/>
    </row>
    <row r="58" spans="1:8" ht="15.75">
      <c r="A58" s="10"/>
      <c r="B58" s="10"/>
      <c r="C58" s="10"/>
      <c r="D58" s="10"/>
      <c r="E58" s="10"/>
      <c r="H58" s="21"/>
    </row>
    <row r="59" ht="15.75">
      <c r="A59" s="4" t="s">
        <v>62</v>
      </c>
    </row>
    <row r="60" ht="15.75">
      <c r="A60" s="4" t="s">
        <v>80</v>
      </c>
    </row>
  </sheetData>
  <mergeCells count="8">
    <mergeCell ref="A5:A8"/>
    <mergeCell ref="E5:E8"/>
    <mergeCell ref="F5:F8"/>
    <mergeCell ref="H5:H8"/>
    <mergeCell ref="B5:B8"/>
    <mergeCell ref="G5:G8"/>
    <mergeCell ref="C5:C8"/>
    <mergeCell ref="D5:D8"/>
  </mergeCells>
  <hyperlinks>
    <hyperlink ref="A3" location="Notes!A1" display="See notes"/>
  </hyperlinks>
  <printOptions/>
  <pageMargins left="0.75" right="0.75" top="1" bottom="1" header="0.5" footer="0.5"/>
  <pageSetup fitToHeight="1" fitToWidth="1" horizontalDpi="600" verticalDpi="600" orientation="landscape" paperSize="5" scale="53" r:id="rId1"/>
</worksheet>
</file>

<file path=xl/worksheets/sheet2.xml><?xml version="1.0" encoding="utf-8"?>
<worksheet xmlns="http://schemas.openxmlformats.org/spreadsheetml/2006/main" xmlns:r="http://schemas.openxmlformats.org/officeDocument/2006/relationships">
  <dimension ref="A1:H16"/>
  <sheetViews>
    <sheetView showGridLines="0" zoomScale="75" zoomScaleNormal="75" workbookViewId="0" topLeftCell="A1">
      <selection activeCell="A3" sqref="A3"/>
    </sheetView>
  </sheetViews>
  <sheetFormatPr defaultColWidth="9.140625" defaultRowHeight="12.75"/>
  <cols>
    <col min="1" max="16384" width="9.140625" style="34" customWidth="1"/>
  </cols>
  <sheetData>
    <row r="1" ht="16.5">
      <c r="A1" s="4" t="s">
        <v>83</v>
      </c>
    </row>
    <row r="2" ht="15.75">
      <c r="A2" s="4"/>
    </row>
    <row r="3" ht="15.75">
      <c r="A3" s="36" t="s">
        <v>79</v>
      </c>
    </row>
    <row r="4" ht="15.75">
      <c r="A4" s="36"/>
    </row>
    <row r="5" ht="15.75">
      <c r="A5" s="34" t="s">
        <v>84</v>
      </c>
    </row>
    <row r="6" ht="15.75">
      <c r="A6" s="4" t="s">
        <v>78</v>
      </c>
    </row>
    <row r="8" ht="15.75">
      <c r="A8" s="10" t="s">
        <v>64</v>
      </c>
    </row>
    <row r="9" ht="15.75">
      <c r="A9" s="10" t="s">
        <v>63</v>
      </c>
    </row>
    <row r="10" ht="15.75">
      <c r="A10" s="10"/>
    </row>
    <row r="11" ht="15.75">
      <c r="A11" s="4" t="s">
        <v>62</v>
      </c>
    </row>
    <row r="12" ht="15.75">
      <c r="A12" s="4" t="s">
        <v>80</v>
      </c>
    </row>
    <row r="13" ht="15.75">
      <c r="A13" s="4"/>
    </row>
    <row r="14" ht="15.75">
      <c r="A14" s="4"/>
    </row>
    <row r="15" spans="1:8" ht="15.75">
      <c r="A15" s="4" t="s">
        <v>81</v>
      </c>
      <c r="H15" s="4"/>
    </row>
    <row r="16" spans="1:8" ht="15.75">
      <c r="A16" s="36" t="s">
        <v>77</v>
      </c>
      <c r="H16" s="4"/>
    </row>
  </sheetData>
  <hyperlinks>
    <hyperlink ref="A16" r:id="rId1" display="http://www.nsf.gov/statistics/doctorates/"/>
    <hyperlink ref="A3" location="'09s0785'!A1" display="Back to data"/>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TOP51"/>
  <sheetViews>
    <sheetView workbookViewId="0" topLeftCell="A1">
      <selection activeCell="A29" sqref="A29"/>
    </sheetView>
  </sheetViews>
  <sheetFormatPr defaultColWidth="9.140625" defaultRowHeight="12.75"/>
  <cols>
    <col min="1" max="1" width="139.8515625" style="0" customWidth="1"/>
  </cols>
  <sheetData>
    <row r="1" spans="1:13926" ht="12.75">
      <c r="A1" s="24" t="s">
        <v>61</v>
      </c>
    </row>
    <row r="2" ht="52.5" customHeight="1">
      <c r="A2" s="23" t="s">
        <v>37</v>
      </c>
    </row>
    <row r="3" ht="13.5" customHeight="1">
      <c r="A3" s="23"/>
    </row>
    <row r="4" ht="16.5" customHeight="1">
      <c r="A4" s="44" t="s">
        <v>74</v>
      </c>
    </row>
    <row r="5" ht="12.75">
      <c r="A5" s="44"/>
    </row>
    <row r="6" ht="12.75">
      <c r="A6" s="22"/>
    </row>
    <row r="7" ht="12.75">
      <c r="A7" s="25" t="s">
        <v>38</v>
      </c>
    </row>
    <row r="8" ht="12.75">
      <c r="A8" s="1" t="s">
        <v>39</v>
      </c>
    </row>
    <row r="9" ht="12.75">
      <c r="A9" s="1" t="s">
        <v>40</v>
      </c>
    </row>
    <row r="10" ht="12.75">
      <c r="A10" s="1" t="s">
        <v>41</v>
      </c>
    </row>
    <row r="11" ht="12.75">
      <c r="A11" s="1" t="s">
        <v>42</v>
      </c>
    </row>
    <row r="12" ht="12.75">
      <c r="A12" s="1" t="s">
        <v>43</v>
      </c>
    </row>
    <row r="13" ht="12.75">
      <c r="A13" s="1" t="s">
        <v>44</v>
      </c>
    </row>
    <row r="14" ht="12.75">
      <c r="A14" s="1" t="s">
        <v>45</v>
      </c>
    </row>
    <row r="15" ht="12.75">
      <c r="A15" s="1" t="s">
        <v>46</v>
      </c>
    </row>
    <row r="16" ht="12.75">
      <c r="A16" s="1" t="s">
        <v>75</v>
      </c>
    </row>
    <row r="17" ht="12.75">
      <c r="A17" s="1" t="s">
        <v>47</v>
      </c>
    </row>
    <row r="18" ht="12.75">
      <c r="A18" s="1" t="s">
        <v>48</v>
      </c>
    </row>
    <row r="19" ht="12.75">
      <c r="A19" s="1" t="s">
        <v>49</v>
      </c>
    </row>
    <row r="20" ht="12.75">
      <c r="A20" s="1" t="s">
        <v>50</v>
      </c>
    </row>
    <row r="21" ht="12.75">
      <c r="A21" s="1" t="s">
        <v>51</v>
      </c>
    </row>
    <row r="22" ht="12.75">
      <c r="A22" s="1" t="s">
        <v>52</v>
      </c>
    </row>
    <row r="23" ht="12.75">
      <c r="A23" s="1" t="s">
        <v>53</v>
      </c>
    </row>
    <row r="24" ht="12.75">
      <c r="A24" s="1" t="s">
        <v>54</v>
      </c>
    </row>
    <row r="25" ht="12.75">
      <c r="A25" s="1" t="s">
        <v>55</v>
      </c>
    </row>
    <row r="26" ht="12.75">
      <c r="A26" s="1" t="s">
        <v>56</v>
      </c>
    </row>
    <row r="27" ht="12.75">
      <c r="A27" s="1" t="s">
        <v>57</v>
      </c>
    </row>
    <row r="29" ht="12.75" customHeight="1">
      <c r="A29" s="2"/>
    </row>
    <row r="30" ht="12.75">
      <c r="A30" s="26" t="s">
        <v>58</v>
      </c>
    </row>
    <row r="31" ht="30" customHeight="1">
      <c r="A31" s="23" t="s">
        <v>66</v>
      </c>
    </row>
    <row r="32" ht="11.25" customHeight="1"/>
    <row r="33" ht="30" customHeight="1">
      <c r="A33" s="44" t="s">
        <v>67</v>
      </c>
    </row>
    <row r="34" ht="10.5" customHeight="1">
      <c r="A34" s="44"/>
    </row>
    <row r="35" ht="10.5" customHeight="1">
      <c r="A35" s="22"/>
    </row>
    <row r="36" ht="12.75">
      <c r="A36" s="27" t="s">
        <v>59</v>
      </c>
    </row>
    <row r="37" ht="42.75" customHeight="1">
      <c r="A37" s="44" t="s">
        <v>68</v>
      </c>
    </row>
    <row r="38" ht="11.25" customHeight="1">
      <c r="A38" s="44"/>
    </row>
    <row r="39" ht="11.25" customHeight="1">
      <c r="A39" s="22"/>
    </row>
    <row r="40" ht="24.75" customHeight="1">
      <c r="A40" s="3" t="s">
        <v>69</v>
      </c>
    </row>
    <row r="41" ht="0.75" customHeight="1"/>
    <row r="42" ht="17.25">
      <c r="A42" s="2"/>
    </row>
    <row r="43" ht="15" customHeight="1">
      <c r="A43" s="28" t="s">
        <v>60</v>
      </c>
    </row>
    <row r="44" ht="18.75" customHeight="1">
      <c r="A44" s="45" t="s">
        <v>70</v>
      </c>
    </row>
    <row r="45" ht="11.25" customHeight="1">
      <c r="A45" s="45"/>
    </row>
    <row r="47" ht="25.5" customHeight="1">
      <c r="A47" s="22" t="s">
        <v>71</v>
      </c>
    </row>
    <row r="49" ht="28.5" customHeight="1">
      <c r="A49" s="22" t="s">
        <v>72</v>
      </c>
    </row>
    <row r="51" ht="30.75" customHeight="1">
      <c r="A51" s="22" t="s">
        <v>73</v>
      </c>
    </row>
    <row r="52" ht="25.5" customHeight="1"/>
  </sheetData>
  <mergeCells count="4">
    <mergeCell ref="A4:A5"/>
    <mergeCell ref="A33:A34"/>
    <mergeCell ref="A37:A38"/>
    <mergeCell ref="A44:A45"/>
  </mergeCells>
  <hyperlinks>
    <hyperlink ref="A30" location="top" display="top"/>
    <hyperlink ref="A36" location="top" display="top"/>
    <hyperlink ref="A43" location="top" display="top"/>
    <hyperlink ref="A44" r:id="rId1" display="http://www.nsf.gov/statistics/doctorates/"/>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Doctorates Awarded, by Field of Study and Year of Doctorate</dc:title>
  <dc:subject/>
  <dc:creator>US Census Bureau</dc:creator>
  <cp:keywords/>
  <dc:description/>
  <cp:lastModifiedBy>selln001</cp:lastModifiedBy>
  <cp:lastPrinted>2008-05-06T17:49:21Z</cp:lastPrinted>
  <dcterms:created xsi:type="dcterms:W3CDTF">2005-07-07T19:51:06Z</dcterms:created>
  <dcterms:modified xsi:type="dcterms:W3CDTF">2008-11-19T13:56:52Z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