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'Data'!$B$1:$P$55</definedName>
    <definedName name="TITLE">'Data'!$A$1:$A$1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<sst xmlns="http://schemas.openxmlformats.org/spreadsheetml/2006/main" count="417" uniqueCount="100">
  <si>
    <t xml:space="preserve">[Births in thousands and by race of child, except as indicated. </t>
  </si>
  <si>
    <t xml:space="preserve">Beginning 1970, excludes births to nonresidents of the United States. </t>
  </si>
  <si>
    <t xml:space="preserve">For population bases used to derive these data, see text, section 2, </t>
  </si>
  <si>
    <t>and Appendix III]</t>
  </si>
  <si>
    <t>-</t>
  </si>
  <si>
    <t>Item</t>
  </si>
  <si>
    <t>1980</t>
  </si>
  <si>
    <t>1985</t>
  </si>
  <si>
    <t>1990</t>
  </si>
  <si>
    <t>1995</t>
  </si>
  <si>
    <t>1996</t>
  </si>
  <si>
    <t>1997</t>
  </si>
  <si>
    <t>1998</t>
  </si>
  <si>
    <t>2000</t>
  </si>
  <si>
    <t>2001</t>
  </si>
  <si>
    <t xml:space="preserve">    Live births \1</t>
  </si>
  <si>
    <t>White</t>
  </si>
  <si>
    <t>Black</t>
  </si>
  <si>
    <t>American Indian</t>
  </si>
  <si>
    <t>Asian or Pacific Islander</t>
  </si>
  <si>
    <t>Male</t>
  </si>
  <si>
    <t>Female</t>
  </si>
  <si>
    <t xml:space="preserve">  Males per 100 females</t>
  </si>
  <si>
    <t>Age of mother:</t>
  </si>
  <si>
    <t xml:space="preserve">  Under 20 years old</t>
  </si>
  <si>
    <t xml:space="preserve">  20 to 24 years old</t>
  </si>
  <si>
    <t xml:space="preserve">  25 to 29 years old</t>
  </si>
  <si>
    <t xml:space="preserve">  30 to 34 years old</t>
  </si>
  <si>
    <t xml:space="preserve">  35 to 39 years old</t>
  </si>
  <si>
    <t xml:space="preserve">  40 to 44 years old</t>
  </si>
  <si>
    <t>(NA)</t>
  </si>
  <si>
    <t xml:space="preserve">  45 to 49 years old</t>
  </si>
  <si>
    <t>Age of father:</t>
  </si>
  <si>
    <t xml:space="preserve">  40 years old or more </t>
  </si>
  <si>
    <t xml:space="preserve">  Age not stated</t>
  </si>
  <si>
    <t xml:space="preserve">    Birth rate per 1,000 population</t>
  </si>
  <si>
    <t xml:space="preserve">    Plural birth ratio \2</t>
  </si>
  <si>
    <t xml:space="preserve">    Fertility rate per 1,000 women \3</t>
  </si>
  <si>
    <t>White \3</t>
  </si>
  <si>
    <t>Black \3</t>
  </si>
  <si>
    <t>American Indian \3</t>
  </si>
  <si>
    <t>Asian or Pacific Islander \3</t>
  </si>
  <si>
    <t xml:space="preserve">  10 to 14 years old</t>
  </si>
  <si>
    <t xml:space="preserve">  15 to 19 years old</t>
  </si>
  <si>
    <t xml:space="preserve">  40 to 44 years old </t>
  </si>
  <si>
    <t xml:space="preserve">  45 to 49 years old </t>
  </si>
  <si>
    <t xml:space="preserve"> </t>
  </si>
  <si>
    <t>NA Not available. \1 Includes other races not shown separately.</t>
  </si>
  <si>
    <t>\2 Number of multiple births per 1,000 live births.</t>
  </si>
  <si>
    <t>\3 Per 1,000 women, 15 to 44 years old in specified group.</t>
  </si>
  <si>
    <t xml:space="preserve">The rate for age of mother 45 to 49 years old computed by relating  </t>
  </si>
  <si>
    <t>births to mothers 45 years old and over to women 45 to 49 years old.</t>
  </si>
  <si>
    <t xml:space="preserve">Source: U.S. National Center for Health Statistics; </t>
  </si>
  <si>
    <t>Vital Statistics of the United States, annual; National Vital Statistics Report (NSVR)</t>
  </si>
  <si>
    <t>(formerly Monthly Vital Statistics Report; and unpublished data.</t>
  </si>
  <si>
    <t>1960</t>
  </si>
  <si>
    <t>1965</t>
  </si>
  <si>
    <t>1970</t>
  </si>
  <si>
    <t>1975</t>
  </si>
  <si>
    <t>1981</t>
  </si>
  <si>
    <t>1982</t>
  </si>
  <si>
    <t>1983</t>
  </si>
  <si>
    <t>1984</t>
  </si>
  <si>
    <t>1986</t>
  </si>
  <si>
    <t>1987</t>
  </si>
  <si>
    <t>1988</t>
  </si>
  <si>
    <t>1989</t>
  </si>
  <si>
    <t>1991</t>
  </si>
  <si>
    <t>1992</t>
  </si>
  <si>
    <t>1993</t>
  </si>
  <si>
    <t>1994</t>
  </si>
  <si>
    <t>SYMBOL</t>
  </si>
  <si>
    <t>\1 Includes other races not shown separately.</t>
  </si>
  <si>
    <t>FOOTNOTES</t>
  </si>
  <si>
    <t xml:space="preserve">NA Not available. </t>
  </si>
  <si>
    <t>Births by race of mother. Excludes births to</t>
  </si>
  <si>
    <t>nonresidents of the United States. For population bases used to derive these data,</t>
  </si>
  <si>
    <t>see text this section, and Appendix III]</t>
  </si>
  <si>
    <t>\3 Number of live births per 1,000 women, 15 to 44 years old in specified group.</t>
  </si>
  <si>
    <r>
      <t>[</t>
    </r>
    <r>
      <rPr>
        <b/>
        <sz val="12"/>
        <rFont val="Courier New"/>
        <family val="3"/>
      </rPr>
      <t>Births in thousands (3,612 represents 3,612,000)</t>
    </r>
    <r>
      <rPr>
        <sz val="12"/>
        <rFont val="Courier New"/>
        <family val="0"/>
      </rPr>
      <t>.</t>
    </r>
  </si>
  <si>
    <t>American Indian, Eskimo, Aleut</t>
  </si>
  <si>
    <t>American Indian, Eskimo, Aleut \3</t>
  </si>
  <si>
    <t>births to women aged 45 to 54 years old to women 45 to 49 years old.</t>
  </si>
  <si>
    <t xml:space="preserve">  Mean age of mother at first birth (years)</t>
  </si>
  <si>
    <t>Back to Data</t>
  </si>
  <si>
    <t xml:space="preserve">      (NA)</t>
  </si>
  <si>
    <t xml:space="preserve">  45 to 54 years old</t>
  </si>
  <si>
    <t xml:space="preserve">  45 to 54 years old \2</t>
  </si>
  <si>
    <t>\2 The number of births shown is the total for women aged 45-54 years.  The rate is computed by relating the births to women aged 45-54 years to women aged 45-49 years, because most of the births in this group are to women aged 45-49.</t>
  </si>
  <si>
    <t xml:space="preserve">     (NA)</t>
  </si>
  <si>
    <t>Births: Final Data for 2005, Vol. 56, No. 6, December 5, 2007; and</t>
  </si>
  <si>
    <t>Births: Preliminary Data for 2006, Vol. 56, No. 7, December 5, 2007; and earlier reports.</t>
  </si>
  <si>
    <t>See notes</t>
  </si>
  <si>
    <t>Source: U.S. National Center for Health Statistics, National Vital Statistics Reports (NVSR),</t>
  </si>
  <si>
    <t>http://www.cdc.gov/nchs/births.htm</t>
  </si>
  <si>
    <t>preliminary</t>
  </si>
  <si>
    <t>HEADNOTE</t>
  </si>
  <si>
    <t>Births and Birth Rates, by Race, Sex, and Age</t>
  </si>
  <si>
    <r>
      <t>Table 79</t>
    </r>
    <r>
      <rPr>
        <b/>
        <sz val="12"/>
        <rFont val="Courier New"/>
        <family val="3"/>
      </rPr>
      <t>. Births and Birth Rates by Race, Sex, and Age</t>
    </r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</si>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</sst>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fill"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6" fillId="0" borderId="0" xfId="16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NumberFormat="1" applyFont="1" applyBorder="1" applyAlignment="1">
      <alignment horizontal="fill"/>
    </xf>
    <xf numFmtId="0" fontId="4" fillId="0" borderId="5" xfId="0" applyNumberFormat="1" applyFont="1" applyBorder="1" applyAlignment="1">
      <alignment horizontal="fill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" fillId="0" borderId="4" xfId="0" applyFont="1" applyBorder="1" applyAlignment="1">
      <alignment/>
    </xf>
    <xf numFmtId="172" fontId="0" fillId="0" borderId="0" xfId="0" applyNumberFormat="1" applyAlignment="1">
      <alignment horizontal="right"/>
    </xf>
    <xf numFmtId="173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3" fontId="0" fillId="0" borderId="4" xfId="0" applyNumberFormat="1" applyFont="1" applyBorder="1" applyAlignment="1">
      <alignment horizontal="right"/>
    </xf>
    <xf numFmtId="172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0" xfId="0" applyNumberFormat="1" applyAlignment="1">
      <alignment horizontal="right"/>
    </xf>
    <xf numFmtId="0" fontId="6" fillId="0" borderId="0" xfId="16" applyFont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43.5" style="0" customWidth="1"/>
    <col min="2" max="16384" width="9.69921875" style="0" customWidth="1"/>
  </cols>
  <sheetData>
    <row r="1" spans="1:13" ht="16.5">
      <c r="A1" s="36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5" t="s">
        <v>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9"/>
      <c r="N4" s="29"/>
    </row>
    <row r="5" spans="1:16" ht="15.7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7"/>
    </row>
    <row r="6" spans="1:16" ht="16.5">
      <c r="A6" s="21" t="s">
        <v>5</v>
      </c>
      <c r="B6" s="34" t="s">
        <v>6</v>
      </c>
      <c r="C6" s="35" t="s">
        <v>7</v>
      </c>
      <c r="D6" s="35" t="s">
        <v>8</v>
      </c>
      <c r="E6" s="35" t="s">
        <v>9</v>
      </c>
      <c r="F6" s="35" t="s">
        <v>10</v>
      </c>
      <c r="G6" s="35" t="s">
        <v>11</v>
      </c>
      <c r="H6" s="35" t="s">
        <v>12</v>
      </c>
      <c r="I6" s="35">
        <v>1999</v>
      </c>
      <c r="J6" s="35" t="s">
        <v>13</v>
      </c>
      <c r="K6" s="35" t="s">
        <v>14</v>
      </c>
      <c r="L6" s="35">
        <v>2002</v>
      </c>
      <c r="M6" s="35">
        <v>2003</v>
      </c>
      <c r="N6" s="35">
        <v>2004</v>
      </c>
      <c r="O6" s="22">
        <v>2005</v>
      </c>
      <c r="P6" s="48">
        <v>2006</v>
      </c>
    </row>
    <row r="7" spans="1:16" ht="16.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7"/>
      <c r="O7" s="43"/>
      <c r="P7" s="43" t="s">
        <v>95</v>
      </c>
    </row>
    <row r="8" spans="1:16" ht="16.5">
      <c r="A8" s="13" t="s">
        <v>15</v>
      </c>
      <c r="B8" s="25">
        <v>3612</v>
      </c>
      <c r="C8" s="26">
        <v>3761</v>
      </c>
      <c r="D8" s="26">
        <v>4158</v>
      </c>
      <c r="E8" s="26">
        <v>3899.589</v>
      </c>
      <c r="F8" s="26">
        <v>3891</v>
      </c>
      <c r="G8" s="26">
        <v>3881</v>
      </c>
      <c r="H8" s="26">
        <v>3942</v>
      </c>
      <c r="I8" s="26">
        <v>3959</v>
      </c>
      <c r="J8" s="26">
        <v>4059</v>
      </c>
      <c r="K8" s="26">
        <v>4026</v>
      </c>
      <c r="L8" s="26">
        <v>4021.726</v>
      </c>
      <c r="M8" s="30">
        <v>4089.95</v>
      </c>
      <c r="N8" s="26">
        <v>4112.052</v>
      </c>
      <c r="O8" s="26">
        <v>4138.349</v>
      </c>
      <c r="P8" s="26">
        <v>4265.996</v>
      </c>
    </row>
    <row r="9" spans="1:16" ht="15.75">
      <c r="A9" s="1"/>
      <c r="B9" s="17"/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39"/>
      <c r="P9" s="42"/>
    </row>
    <row r="10" spans="1:16" ht="15.75">
      <c r="A10" s="1" t="s">
        <v>16</v>
      </c>
      <c r="B10" s="17">
        <v>2936</v>
      </c>
      <c r="C10" s="4">
        <v>3038</v>
      </c>
      <c r="D10" s="4">
        <v>3290</v>
      </c>
      <c r="E10" s="4">
        <v>3098.885</v>
      </c>
      <c r="F10" s="4">
        <v>3093</v>
      </c>
      <c r="G10" s="4">
        <v>3073</v>
      </c>
      <c r="H10" s="4">
        <v>3119</v>
      </c>
      <c r="I10" s="4">
        <v>3133</v>
      </c>
      <c r="J10" s="4">
        <v>3194</v>
      </c>
      <c r="K10" s="4">
        <v>3178</v>
      </c>
      <c r="L10" s="4">
        <v>3174.76</v>
      </c>
      <c r="M10" s="6">
        <v>3225.848</v>
      </c>
      <c r="N10" s="4">
        <v>3222.928</v>
      </c>
      <c r="O10" s="4">
        <v>3229.294</v>
      </c>
      <c r="P10" s="38" t="s">
        <v>85</v>
      </c>
    </row>
    <row r="11" spans="1:16" ht="15.75">
      <c r="A11" s="1" t="s">
        <v>17</v>
      </c>
      <c r="B11" s="17">
        <v>568</v>
      </c>
      <c r="C11" s="4">
        <v>582</v>
      </c>
      <c r="D11" s="4">
        <v>684</v>
      </c>
      <c r="E11" s="4">
        <v>603.139</v>
      </c>
      <c r="F11" s="4">
        <v>595</v>
      </c>
      <c r="G11" s="4">
        <v>600</v>
      </c>
      <c r="H11" s="4">
        <v>610</v>
      </c>
      <c r="I11" s="4">
        <v>606</v>
      </c>
      <c r="J11" s="4">
        <v>623</v>
      </c>
      <c r="K11" s="4">
        <v>606</v>
      </c>
      <c r="L11" s="4">
        <v>593.691</v>
      </c>
      <c r="M11" s="6">
        <v>599.847</v>
      </c>
      <c r="N11" s="4">
        <v>616.074</v>
      </c>
      <c r="O11" s="4">
        <v>633.134</v>
      </c>
      <c r="P11" s="38" t="s">
        <v>85</v>
      </c>
    </row>
    <row r="12" spans="1:16" ht="15.75">
      <c r="A12" s="12" t="s">
        <v>80</v>
      </c>
      <c r="B12" s="18">
        <v>29</v>
      </c>
      <c r="C12" s="1">
        <v>34</v>
      </c>
      <c r="D12" s="1">
        <v>39</v>
      </c>
      <c r="E12" s="4">
        <v>37.278</v>
      </c>
      <c r="F12" s="4">
        <v>38</v>
      </c>
      <c r="G12" s="4">
        <v>39</v>
      </c>
      <c r="H12" s="4">
        <v>40</v>
      </c>
      <c r="I12" s="4">
        <v>41</v>
      </c>
      <c r="J12" s="4">
        <v>42</v>
      </c>
      <c r="K12" s="4">
        <v>42</v>
      </c>
      <c r="L12" s="4">
        <v>42</v>
      </c>
      <c r="M12" s="6">
        <v>43.052</v>
      </c>
      <c r="N12" s="4">
        <v>43.927</v>
      </c>
      <c r="O12" s="4">
        <v>44.813</v>
      </c>
      <c r="P12" s="42">
        <v>47.494</v>
      </c>
    </row>
    <row r="13" spans="1:16" ht="15.75">
      <c r="A13" s="1" t="s">
        <v>19</v>
      </c>
      <c r="B13" s="18">
        <v>74</v>
      </c>
      <c r="C13" s="1">
        <v>105</v>
      </c>
      <c r="D13" s="1">
        <v>142</v>
      </c>
      <c r="E13" s="4">
        <v>160.287</v>
      </c>
      <c r="F13" s="4">
        <v>166</v>
      </c>
      <c r="G13" s="4">
        <v>170</v>
      </c>
      <c r="H13" s="4">
        <v>173</v>
      </c>
      <c r="I13" s="4">
        <v>182</v>
      </c>
      <c r="J13" s="4">
        <v>201</v>
      </c>
      <c r="K13" s="4">
        <v>200</v>
      </c>
      <c r="L13" s="4">
        <v>210.907</v>
      </c>
      <c r="M13" s="6">
        <v>221.203</v>
      </c>
      <c r="N13" s="4">
        <v>229.123</v>
      </c>
      <c r="O13" s="4">
        <v>231.108</v>
      </c>
      <c r="P13" s="42">
        <v>239.829</v>
      </c>
    </row>
    <row r="14" spans="1:16" ht="15.75">
      <c r="A14" s="1"/>
      <c r="B14" s="18"/>
      <c r="C14" s="1"/>
      <c r="D14" s="1"/>
      <c r="E14" s="1"/>
      <c r="F14" s="4"/>
      <c r="G14" s="4"/>
      <c r="H14" s="4"/>
      <c r="I14" s="4"/>
      <c r="J14" s="4"/>
      <c r="K14" s="4"/>
      <c r="L14" s="4"/>
      <c r="M14" s="6"/>
      <c r="N14" s="39"/>
      <c r="P14" s="42"/>
    </row>
    <row r="15" spans="1:16" ht="15.75">
      <c r="A15" s="1" t="s">
        <v>20</v>
      </c>
      <c r="B15" s="17">
        <v>1853</v>
      </c>
      <c r="C15" s="4">
        <v>1928</v>
      </c>
      <c r="D15" s="4">
        <v>2129</v>
      </c>
      <c r="E15" s="4">
        <v>1996.355</v>
      </c>
      <c r="F15" s="4">
        <v>1990</v>
      </c>
      <c r="G15" s="4">
        <v>1986</v>
      </c>
      <c r="H15" s="4">
        <v>2016</v>
      </c>
      <c r="I15" s="4">
        <v>2027</v>
      </c>
      <c r="J15" s="4">
        <v>2077</v>
      </c>
      <c r="K15" s="4">
        <v>2058</v>
      </c>
      <c r="L15" s="4">
        <v>2057.979</v>
      </c>
      <c r="M15" s="6">
        <v>2094</v>
      </c>
      <c r="N15" s="38">
        <v>2104.661</v>
      </c>
      <c r="O15" s="33" t="s">
        <v>30</v>
      </c>
      <c r="P15" s="38" t="s">
        <v>85</v>
      </c>
    </row>
    <row r="16" spans="1:16" ht="15.75">
      <c r="A16" s="1" t="s">
        <v>21</v>
      </c>
      <c r="B16" s="17">
        <v>1760</v>
      </c>
      <c r="C16" s="4">
        <v>1833</v>
      </c>
      <c r="D16" s="4">
        <v>2029</v>
      </c>
      <c r="E16" s="4">
        <v>1903</v>
      </c>
      <c r="F16" s="4">
        <v>1901</v>
      </c>
      <c r="G16" s="4">
        <v>1895</v>
      </c>
      <c r="H16" s="4">
        <v>1925</v>
      </c>
      <c r="I16" s="4">
        <v>1933</v>
      </c>
      <c r="J16" s="4">
        <v>1982</v>
      </c>
      <c r="K16" s="4">
        <v>1968</v>
      </c>
      <c r="L16" s="4">
        <v>1963.747</v>
      </c>
      <c r="M16" s="6">
        <v>1996</v>
      </c>
      <c r="N16" s="38">
        <v>2007.391</v>
      </c>
      <c r="O16" s="33" t="s">
        <v>30</v>
      </c>
      <c r="P16" s="38" t="s">
        <v>85</v>
      </c>
    </row>
    <row r="17" spans="1:16" ht="15.75">
      <c r="A17" s="1" t="s">
        <v>22</v>
      </c>
      <c r="B17" s="17">
        <v>105.3</v>
      </c>
      <c r="C17" s="4">
        <v>105.2</v>
      </c>
      <c r="D17" s="4">
        <v>105</v>
      </c>
      <c r="E17" s="4">
        <v>105</v>
      </c>
      <c r="F17" s="4">
        <v>104.8</v>
      </c>
      <c r="G17" s="4">
        <v>105</v>
      </c>
      <c r="H17" s="4">
        <v>105</v>
      </c>
      <c r="I17" s="4">
        <v>105</v>
      </c>
      <c r="J17" s="4">
        <v>105</v>
      </c>
      <c r="K17" s="4">
        <v>105</v>
      </c>
      <c r="L17" s="4">
        <v>104.8</v>
      </c>
      <c r="M17" s="6">
        <v>104.9</v>
      </c>
      <c r="N17" s="41">
        <v>104.8</v>
      </c>
      <c r="O17" s="33" t="s">
        <v>30</v>
      </c>
      <c r="P17" s="38" t="s">
        <v>85</v>
      </c>
    </row>
    <row r="18" spans="1:16" ht="15.75">
      <c r="A18" s="1"/>
      <c r="B18" s="18"/>
      <c r="C18" s="1"/>
      <c r="D18" s="1"/>
      <c r="E18" s="5"/>
      <c r="F18" s="1"/>
      <c r="G18" s="1"/>
      <c r="H18" s="4"/>
      <c r="I18" s="4"/>
      <c r="J18" s="4"/>
      <c r="K18" s="4"/>
      <c r="L18" s="4"/>
      <c r="M18" s="6"/>
      <c r="N18" s="39"/>
      <c r="P18" s="42"/>
    </row>
    <row r="19" spans="1:16" ht="15.75">
      <c r="A19" s="1" t="s">
        <v>23</v>
      </c>
      <c r="B19" s="18"/>
      <c r="C19" s="1"/>
      <c r="D19" s="1"/>
      <c r="E19" s="1"/>
      <c r="F19" s="1"/>
      <c r="G19" s="1"/>
      <c r="H19" s="4"/>
      <c r="I19" s="4"/>
      <c r="J19" s="4"/>
      <c r="K19" s="4"/>
      <c r="L19" s="4"/>
      <c r="M19" s="6"/>
      <c r="N19" s="39"/>
      <c r="P19" s="42"/>
    </row>
    <row r="20" spans="1:16" ht="15.75">
      <c r="A20" s="1" t="s">
        <v>24</v>
      </c>
      <c r="B20" s="17">
        <v>562</v>
      </c>
      <c r="C20" s="4">
        <v>478</v>
      </c>
      <c r="D20" s="4">
        <v>533</v>
      </c>
      <c r="E20" s="4">
        <v>512.115</v>
      </c>
      <c r="F20" s="4">
        <v>503</v>
      </c>
      <c r="G20" s="4">
        <v>493</v>
      </c>
      <c r="H20" s="4">
        <v>494</v>
      </c>
      <c r="I20" s="4">
        <v>485</v>
      </c>
      <c r="J20" s="4">
        <v>478</v>
      </c>
      <c r="K20" s="4">
        <v>454</v>
      </c>
      <c r="L20" s="4">
        <v>432.808</v>
      </c>
      <c r="M20" s="38">
        <f>414.58+6.661</f>
        <v>421.241</v>
      </c>
      <c r="N20" s="42">
        <f>415.262+6.781</f>
        <v>422.043</v>
      </c>
      <c r="O20" s="42">
        <v>421.315</v>
      </c>
      <c r="P20" s="42">
        <v>441.832</v>
      </c>
    </row>
    <row r="21" spans="1:16" ht="15.75">
      <c r="A21" s="1" t="s">
        <v>25</v>
      </c>
      <c r="B21" s="17">
        <v>1226</v>
      </c>
      <c r="C21" s="4">
        <v>1141</v>
      </c>
      <c r="D21" s="4">
        <v>1094</v>
      </c>
      <c r="E21" s="4">
        <v>965.547</v>
      </c>
      <c r="F21" s="4">
        <v>945</v>
      </c>
      <c r="G21" s="4">
        <v>942</v>
      </c>
      <c r="H21" s="4">
        <v>965</v>
      </c>
      <c r="I21" s="4">
        <v>982</v>
      </c>
      <c r="J21" s="4">
        <v>1018</v>
      </c>
      <c r="K21" s="4">
        <v>1022</v>
      </c>
      <c r="L21" s="4">
        <v>1022.106</v>
      </c>
      <c r="M21" s="6">
        <v>1032.305</v>
      </c>
      <c r="N21" s="42">
        <v>1034.454</v>
      </c>
      <c r="O21" s="42">
        <v>1040.388</v>
      </c>
      <c r="P21" s="42">
        <v>1080.507</v>
      </c>
    </row>
    <row r="22" spans="1:16" ht="15.75">
      <c r="A22" s="1" t="s">
        <v>26</v>
      </c>
      <c r="B22" s="17">
        <v>1108</v>
      </c>
      <c r="C22" s="4">
        <v>1201</v>
      </c>
      <c r="D22" s="4">
        <v>1277</v>
      </c>
      <c r="E22" s="4">
        <v>1064</v>
      </c>
      <c r="F22" s="4">
        <v>1071</v>
      </c>
      <c r="G22" s="4">
        <v>1069</v>
      </c>
      <c r="H22" s="4">
        <v>1083</v>
      </c>
      <c r="I22" s="4">
        <v>1078</v>
      </c>
      <c r="J22" s="4">
        <v>1088</v>
      </c>
      <c r="K22" s="4">
        <v>1058</v>
      </c>
      <c r="L22" s="4">
        <v>1060.391</v>
      </c>
      <c r="M22" s="6">
        <v>1086.366</v>
      </c>
      <c r="N22" s="42">
        <v>1104.485</v>
      </c>
      <c r="O22" s="42">
        <v>1131.596</v>
      </c>
      <c r="P22" s="42">
        <v>1182.187</v>
      </c>
    </row>
    <row r="23" spans="1:16" ht="15.75">
      <c r="A23" s="1" t="s">
        <v>27</v>
      </c>
      <c r="B23" s="17">
        <v>550</v>
      </c>
      <c r="C23" s="4">
        <v>696</v>
      </c>
      <c r="D23" s="4">
        <v>886</v>
      </c>
      <c r="E23" s="4">
        <v>904.666</v>
      </c>
      <c r="F23" s="4">
        <v>898</v>
      </c>
      <c r="G23" s="4">
        <v>887</v>
      </c>
      <c r="H23" s="4">
        <v>889</v>
      </c>
      <c r="I23" s="4">
        <v>892</v>
      </c>
      <c r="J23" s="4">
        <v>929</v>
      </c>
      <c r="K23" s="4">
        <v>943</v>
      </c>
      <c r="L23" s="4">
        <v>951.219</v>
      </c>
      <c r="M23" s="6">
        <v>975.546</v>
      </c>
      <c r="N23" s="42">
        <v>965.663</v>
      </c>
      <c r="O23" s="42">
        <v>950.691</v>
      </c>
      <c r="P23" s="42">
        <v>950.472</v>
      </c>
    </row>
    <row r="24" spans="1:16" ht="15.75">
      <c r="A24" s="1" t="s">
        <v>28</v>
      </c>
      <c r="B24" s="17">
        <v>141</v>
      </c>
      <c r="C24" s="4">
        <v>214</v>
      </c>
      <c r="D24" s="4">
        <v>318</v>
      </c>
      <c r="E24" s="4">
        <v>383.745</v>
      </c>
      <c r="F24" s="4">
        <v>400</v>
      </c>
      <c r="G24" s="4">
        <v>410</v>
      </c>
      <c r="H24" s="4">
        <v>425</v>
      </c>
      <c r="I24" s="4">
        <v>434</v>
      </c>
      <c r="J24" s="4">
        <v>452</v>
      </c>
      <c r="K24" s="4">
        <v>452</v>
      </c>
      <c r="L24" s="4">
        <v>453.927</v>
      </c>
      <c r="M24" s="6">
        <v>467.642</v>
      </c>
      <c r="N24" s="42">
        <v>475.606</v>
      </c>
      <c r="O24" s="42">
        <v>483.156</v>
      </c>
      <c r="P24" s="42">
        <v>498.566</v>
      </c>
    </row>
    <row r="25" spans="1:16" ht="15.75">
      <c r="A25" s="1" t="s">
        <v>29</v>
      </c>
      <c r="B25" s="19" t="s">
        <v>30</v>
      </c>
      <c r="C25" s="6" t="s">
        <v>30</v>
      </c>
      <c r="D25" s="6" t="s">
        <v>30</v>
      </c>
      <c r="E25" s="6" t="s">
        <v>30</v>
      </c>
      <c r="F25" s="4">
        <v>72</v>
      </c>
      <c r="G25" s="4">
        <v>76</v>
      </c>
      <c r="H25" s="4">
        <v>81</v>
      </c>
      <c r="I25" s="4">
        <v>83</v>
      </c>
      <c r="J25" s="4">
        <v>90</v>
      </c>
      <c r="K25" s="4">
        <v>93</v>
      </c>
      <c r="L25" s="4">
        <v>95.788</v>
      </c>
      <c r="M25" s="6">
        <v>101.005</v>
      </c>
      <c r="N25" s="42">
        <v>103.679</v>
      </c>
      <c r="O25" s="42">
        <v>104.667</v>
      </c>
      <c r="P25" s="42">
        <v>105.476</v>
      </c>
    </row>
    <row r="26" spans="1:16" ht="15.75">
      <c r="A26" s="1" t="s">
        <v>86</v>
      </c>
      <c r="B26" s="19" t="s">
        <v>30</v>
      </c>
      <c r="C26" s="6" t="s">
        <v>30</v>
      </c>
      <c r="D26" s="6" t="s">
        <v>30</v>
      </c>
      <c r="E26" s="6" t="s">
        <v>30</v>
      </c>
      <c r="F26" s="4">
        <v>3</v>
      </c>
      <c r="G26" s="4">
        <v>3</v>
      </c>
      <c r="H26" s="4">
        <v>4</v>
      </c>
      <c r="I26" s="4">
        <v>4</v>
      </c>
      <c r="J26" s="4">
        <v>4</v>
      </c>
      <c r="K26" s="4">
        <v>5</v>
      </c>
      <c r="L26" s="4">
        <v>5.224</v>
      </c>
      <c r="M26" s="6">
        <v>5.522</v>
      </c>
      <c r="N26" s="42">
        <v>5.748</v>
      </c>
      <c r="O26" s="42">
        <v>6.119</v>
      </c>
      <c r="P26" s="42">
        <v>6.956</v>
      </c>
    </row>
    <row r="27" spans="1:16" ht="15.75">
      <c r="A27" s="1"/>
      <c r="B27" s="18"/>
      <c r="C27" s="1"/>
      <c r="D27" s="1"/>
      <c r="E27" s="4"/>
      <c r="F27" s="4"/>
      <c r="G27" s="1"/>
      <c r="H27" s="1"/>
      <c r="I27" s="1"/>
      <c r="J27" s="1"/>
      <c r="K27" s="1"/>
      <c r="L27" s="1"/>
      <c r="M27" s="6"/>
      <c r="P27" s="42"/>
    </row>
    <row r="28" spans="1:16" ht="15.75">
      <c r="A28" s="12" t="s">
        <v>83</v>
      </c>
      <c r="B28" s="20">
        <v>22.7</v>
      </c>
      <c r="C28" s="7">
        <v>23.7</v>
      </c>
      <c r="D28" s="7">
        <v>24.2</v>
      </c>
      <c r="E28" s="7">
        <v>24.5</v>
      </c>
      <c r="F28" s="6" t="s">
        <v>30</v>
      </c>
      <c r="G28" s="6" t="s">
        <v>30</v>
      </c>
      <c r="H28" s="6" t="s">
        <v>30</v>
      </c>
      <c r="I28" s="6" t="s">
        <v>30</v>
      </c>
      <c r="J28" s="7">
        <v>24.9</v>
      </c>
      <c r="K28" s="7">
        <v>25</v>
      </c>
      <c r="L28" s="7">
        <v>25.1</v>
      </c>
      <c r="M28" s="8">
        <v>25.2</v>
      </c>
      <c r="N28" s="40">
        <v>25.2</v>
      </c>
      <c r="O28" s="33">
        <v>25.2</v>
      </c>
      <c r="P28" s="38" t="s">
        <v>89</v>
      </c>
    </row>
    <row r="29" spans="1:16" ht="15.75">
      <c r="A29" s="1"/>
      <c r="B29" s="18"/>
      <c r="C29" s="1"/>
      <c r="D29" s="1"/>
      <c r="E29" s="4"/>
      <c r="F29" s="4"/>
      <c r="G29" s="1"/>
      <c r="H29" s="1"/>
      <c r="I29" s="1"/>
      <c r="J29" s="1"/>
      <c r="K29" s="1"/>
      <c r="L29" s="1"/>
      <c r="M29" s="6"/>
      <c r="P29" s="42"/>
    </row>
    <row r="30" spans="1:16" ht="16.5">
      <c r="A30" s="13" t="s">
        <v>35</v>
      </c>
      <c r="B30" s="27">
        <v>15.9</v>
      </c>
      <c r="C30" s="28">
        <v>15.8</v>
      </c>
      <c r="D30" s="28">
        <v>16.7</v>
      </c>
      <c r="E30" s="28">
        <v>14.6</v>
      </c>
      <c r="F30" s="28">
        <v>14.4</v>
      </c>
      <c r="G30" s="28">
        <v>14.2</v>
      </c>
      <c r="H30" s="28">
        <v>14.3</v>
      </c>
      <c r="I30" s="28">
        <v>14.2</v>
      </c>
      <c r="J30" s="28">
        <v>14.4</v>
      </c>
      <c r="K30" s="28">
        <v>14.1</v>
      </c>
      <c r="L30" s="13">
        <v>13.9</v>
      </c>
      <c r="M30" s="31">
        <v>14.1</v>
      </c>
      <c r="N30" s="28">
        <v>14</v>
      </c>
      <c r="O30" s="28">
        <v>14</v>
      </c>
      <c r="P30" s="45">
        <v>14.2</v>
      </c>
    </row>
    <row r="31" spans="1:16" ht="15.75">
      <c r="A31" s="1"/>
      <c r="B31" s="20"/>
      <c r="C31" s="7"/>
      <c r="D31" s="7"/>
      <c r="E31" s="7"/>
      <c r="F31" s="7"/>
      <c r="G31" s="7"/>
      <c r="H31" s="7"/>
      <c r="I31" s="7"/>
      <c r="J31" s="7"/>
      <c r="K31" s="7"/>
      <c r="L31" s="1"/>
      <c r="M31" s="6"/>
      <c r="N31" s="40"/>
      <c r="P31" s="46"/>
    </row>
    <row r="32" spans="1:16" ht="15.75">
      <c r="A32" s="12" t="s">
        <v>16</v>
      </c>
      <c r="B32" s="20">
        <v>15.1</v>
      </c>
      <c r="C32" s="7">
        <v>15</v>
      </c>
      <c r="D32" s="7">
        <v>15.8</v>
      </c>
      <c r="E32" s="7">
        <v>14.1</v>
      </c>
      <c r="F32" s="7">
        <v>13.9</v>
      </c>
      <c r="G32" s="7">
        <v>13.7</v>
      </c>
      <c r="H32" s="7">
        <v>13.8</v>
      </c>
      <c r="I32" s="7">
        <v>13.7</v>
      </c>
      <c r="J32" s="7">
        <v>13.9</v>
      </c>
      <c r="K32" s="7">
        <v>13.7</v>
      </c>
      <c r="L32" s="1">
        <v>13.5</v>
      </c>
      <c r="M32" s="32">
        <v>13.6</v>
      </c>
      <c r="N32" s="40">
        <v>13.5</v>
      </c>
      <c r="O32" s="33">
        <v>13.4</v>
      </c>
      <c r="P32" s="33" t="s">
        <v>85</v>
      </c>
    </row>
    <row r="33" spans="1:16" ht="15.75">
      <c r="A33" s="1" t="s">
        <v>17</v>
      </c>
      <c r="B33" s="20">
        <v>21.3</v>
      </c>
      <c r="C33" s="7">
        <v>20.4</v>
      </c>
      <c r="D33" s="7">
        <v>22.4</v>
      </c>
      <c r="E33" s="7">
        <v>17.8</v>
      </c>
      <c r="F33" s="7">
        <v>17.3</v>
      </c>
      <c r="G33" s="7">
        <v>17.1</v>
      </c>
      <c r="H33" s="7">
        <v>17.1</v>
      </c>
      <c r="I33" s="7">
        <v>16.8</v>
      </c>
      <c r="J33" s="7">
        <v>17</v>
      </c>
      <c r="K33" s="7">
        <v>16.3</v>
      </c>
      <c r="L33" s="1">
        <v>15.7</v>
      </c>
      <c r="M33" s="32">
        <v>15.7</v>
      </c>
      <c r="N33" s="40">
        <v>16</v>
      </c>
      <c r="O33" s="33">
        <v>16.2</v>
      </c>
      <c r="P33" s="55" t="s">
        <v>85</v>
      </c>
    </row>
    <row r="34" spans="1:16" ht="15.75">
      <c r="A34" s="12" t="s">
        <v>80</v>
      </c>
      <c r="B34" s="20">
        <v>20.7</v>
      </c>
      <c r="C34" s="7">
        <v>19.8</v>
      </c>
      <c r="D34" s="7">
        <v>18.9</v>
      </c>
      <c r="E34" s="7">
        <v>15.3</v>
      </c>
      <c r="F34" s="7">
        <v>14.9</v>
      </c>
      <c r="G34" s="7">
        <v>14.7</v>
      </c>
      <c r="H34" s="7">
        <v>14.8</v>
      </c>
      <c r="I34" s="7">
        <v>14.2</v>
      </c>
      <c r="J34" s="7">
        <v>14</v>
      </c>
      <c r="K34" s="7">
        <v>13.7</v>
      </c>
      <c r="L34" s="1">
        <v>13.8</v>
      </c>
      <c r="M34" s="32">
        <v>13.8</v>
      </c>
      <c r="N34" s="40">
        <v>14</v>
      </c>
      <c r="O34" s="40">
        <v>14.2</v>
      </c>
      <c r="P34" s="46">
        <v>14.8</v>
      </c>
    </row>
    <row r="35" spans="1:16" ht="15.75">
      <c r="A35" s="1" t="s">
        <v>19</v>
      </c>
      <c r="B35" s="20">
        <v>19.9</v>
      </c>
      <c r="C35" s="7">
        <v>18.7</v>
      </c>
      <c r="D35" s="7">
        <v>19</v>
      </c>
      <c r="E35" s="7">
        <v>16.7</v>
      </c>
      <c r="F35" s="7">
        <v>16.5</v>
      </c>
      <c r="G35" s="7">
        <v>16.2</v>
      </c>
      <c r="H35" s="7">
        <v>15.9</v>
      </c>
      <c r="I35" s="7">
        <v>15.9</v>
      </c>
      <c r="J35" s="7">
        <v>17.1</v>
      </c>
      <c r="K35" s="7">
        <v>16.4</v>
      </c>
      <c r="L35" s="1">
        <v>16.5</v>
      </c>
      <c r="M35" s="32">
        <v>16.8</v>
      </c>
      <c r="N35" s="40">
        <v>16.8</v>
      </c>
      <c r="O35" s="40">
        <v>16.5</v>
      </c>
      <c r="P35" s="46">
        <v>16.5</v>
      </c>
    </row>
    <row r="36" spans="1:16" ht="15.75">
      <c r="A36" s="1"/>
      <c r="B36" s="20"/>
      <c r="C36" s="7"/>
      <c r="D36" s="7"/>
      <c r="E36" s="7"/>
      <c r="F36" s="7"/>
      <c r="G36" s="7"/>
      <c r="H36" s="7"/>
      <c r="I36" s="7"/>
      <c r="J36" s="7"/>
      <c r="K36" s="7"/>
      <c r="L36" s="1"/>
      <c r="M36" s="6"/>
      <c r="N36" s="40"/>
      <c r="P36" s="46"/>
    </row>
    <row r="37" spans="1:16" ht="15.75">
      <c r="A37" s="1" t="s">
        <v>23</v>
      </c>
      <c r="B37" s="20"/>
      <c r="C37" s="7"/>
      <c r="D37" s="7"/>
      <c r="E37" s="7"/>
      <c r="F37" s="7"/>
      <c r="G37" s="7"/>
      <c r="H37" s="7"/>
      <c r="I37" s="7"/>
      <c r="J37" s="7"/>
      <c r="K37" s="7"/>
      <c r="L37" s="1"/>
      <c r="M37" s="6"/>
      <c r="N37" s="40"/>
      <c r="P37" s="46"/>
    </row>
    <row r="38" spans="1:16" ht="15.75">
      <c r="A38" s="1" t="s">
        <v>42</v>
      </c>
      <c r="B38" s="20">
        <v>1.1</v>
      </c>
      <c r="C38" s="7">
        <v>1.2</v>
      </c>
      <c r="D38" s="7">
        <v>1.4</v>
      </c>
      <c r="E38" s="7">
        <v>1.3</v>
      </c>
      <c r="F38" s="7">
        <v>1.2</v>
      </c>
      <c r="G38" s="7">
        <v>1.1</v>
      </c>
      <c r="H38" s="7">
        <v>1</v>
      </c>
      <c r="I38" s="7">
        <v>0.9</v>
      </c>
      <c r="J38" s="7">
        <v>0.9</v>
      </c>
      <c r="K38" s="7">
        <v>0.8</v>
      </c>
      <c r="L38" s="1">
        <v>0.7</v>
      </c>
      <c r="M38" s="32">
        <v>0.6</v>
      </c>
      <c r="N38" s="40">
        <v>0.7</v>
      </c>
      <c r="O38" s="40">
        <v>0.7</v>
      </c>
      <c r="P38" s="46">
        <v>0.6</v>
      </c>
    </row>
    <row r="39" spans="1:16" ht="15.75">
      <c r="A39" s="1" t="s">
        <v>43</v>
      </c>
      <c r="B39" s="20">
        <v>53</v>
      </c>
      <c r="C39" s="7">
        <v>51</v>
      </c>
      <c r="D39" s="7">
        <v>59.9</v>
      </c>
      <c r="E39" s="7">
        <v>56</v>
      </c>
      <c r="F39" s="7">
        <v>53.5</v>
      </c>
      <c r="G39" s="7">
        <v>51.3</v>
      </c>
      <c r="H39" s="7">
        <v>50.3</v>
      </c>
      <c r="I39" s="7">
        <v>48.8</v>
      </c>
      <c r="J39" s="7">
        <v>47.7</v>
      </c>
      <c r="K39" s="7">
        <v>45.3</v>
      </c>
      <c r="L39" s="7">
        <v>43</v>
      </c>
      <c r="M39" s="32">
        <v>41.6</v>
      </c>
      <c r="N39" s="40">
        <v>41.1</v>
      </c>
      <c r="O39" s="40">
        <v>40.4</v>
      </c>
      <c r="P39" s="46">
        <v>41.9</v>
      </c>
    </row>
    <row r="40" spans="1:16" ht="15.75">
      <c r="A40" s="1" t="s">
        <v>25</v>
      </c>
      <c r="B40" s="20">
        <v>115.1</v>
      </c>
      <c r="C40" s="7">
        <v>108.3</v>
      </c>
      <c r="D40" s="7">
        <v>116.5</v>
      </c>
      <c r="E40" s="7">
        <v>107.5</v>
      </c>
      <c r="F40" s="7">
        <v>107.8</v>
      </c>
      <c r="G40" s="7">
        <v>107.3</v>
      </c>
      <c r="H40" s="7">
        <v>108.4</v>
      </c>
      <c r="I40" s="7">
        <v>107.9</v>
      </c>
      <c r="J40" s="7">
        <v>109.7</v>
      </c>
      <c r="K40" s="7">
        <v>106.2</v>
      </c>
      <c r="L40" s="1">
        <v>103.6</v>
      </c>
      <c r="M40" s="32">
        <v>102.6</v>
      </c>
      <c r="N40" s="40">
        <v>101.7</v>
      </c>
      <c r="O40" s="40">
        <v>102.2</v>
      </c>
      <c r="P40" s="46">
        <v>105.9</v>
      </c>
    </row>
    <row r="41" spans="1:16" ht="15.75">
      <c r="A41" s="1" t="s">
        <v>26</v>
      </c>
      <c r="B41" s="20">
        <v>112.9</v>
      </c>
      <c r="C41" s="7">
        <v>111</v>
      </c>
      <c r="D41" s="7">
        <v>120.2</v>
      </c>
      <c r="E41" s="7">
        <v>108.8</v>
      </c>
      <c r="F41" s="7">
        <v>108.6</v>
      </c>
      <c r="G41" s="7">
        <v>108.3</v>
      </c>
      <c r="H41" s="7">
        <v>110.2</v>
      </c>
      <c r="I41" s="7">
        <v>111.2</v>
      </c>
      <c r="J41" s="7">
        <v>113.5</v>
      </c>
      <c r="K41" s="7">
        <v>113.4</v>
      </c>
      <c r="L41" s="1">
        <v>113.6</v>
      </c>
      <c r="M41" s="32">
        <v>115.6</v>
      </c>
      <c r="N41" s="40">
        <v>115.5</v>
      </c>
      <c r="O41" s="40">
        <v>115.5</v>
      </c>
      <c r="P41" s="46">
        <v>116.8</v>
      </c>
    </row>
    <row r="42" spans="1:16" ht="15.75">
      <c r="A42" s="1" t="s">
        <v>27</v>
      </c>
      <c r="B42" s="20">
        <v>61.9</v>
      </c>
      <c r="C42" s="7">
        <v>69.1</v>
      </c>
      <c r="D42" s="7">
        <v>80.8</v>
      </c>
      <c r="E42" s="7">
        <v>81.1</v>
      </c>
      <c r="F42" s="7">
        <v>82.1</v>
      </c>
      <c r="G42" s="7">
        <v>83</v>
      </c>
      <c r="H42" s="7">
        <v>85.2</v>
      </c>
      <c r="I42" s="7">
        <v>87.1</v>
      </c>
      <c r="J42" s="7">
        <v>91.2</v>
      </c>
      <c r="K42" s="7">
        <v>91.9</v>
      </c>
      <c r="L42" s="1">
        <v>91.5</v>
      </c>
      <c r="M42" s="32">
        <v>95.1</v>
      </c>
      <c r="N42" s="40">
        <v>95.3</v>
      </c>
      <c r="O42" s="40">
        <v>95.8</v>
      </c>
      <c r="P42" s="46">
        <v>97.7</v>
      </c>
    </row>
    <row r="43" spans="1:16" ht="15.75">
      <c r="A43" s="1" t="s">
        <v>28</v>
      </c>
      <c r="B43" s="20">
        <v>19.8</v>
      </c>
      <c r="C43" s="7">
        <v>24</v>
      </c>
      <c r="D43" s="7">
        <v>31.7</v>
      </c>
      <c r="E43" s="7">
        <v>34</v>
      </c>
      <c r="F43" s="7">
        <v>34.9</v>
      </c>
      <c r="G43" s="7">
        <v>35.7</v>
      </c>
      <c r="H43" s="7">
        <v>36.9</v>
      </c>
      <c r="I43" s="7">
        <v>37.8</v>
      </c>
      <c r="J43" s="7">
        <v>39.7</v>
      </c>
      <c r="K43" s="7">
        <v>40.6</v>
      </c>
      <c r="L43" s="1">
        <v>41.4</v>
      </c>
      <c r="M43" s="32">
        <v>43.8</v>
      </c>
      <c r="N43" s="40">
        <v>45.4</v>
      </c>
      <c r="O43" s="40">
        <v>46.3</v>
      </c>
      <c r="P43" s="46">
        <v>47.3</v>
      </c>
    </row>
    <row r="44" spans="1:16" ht="15.75">
      <c r="A44" s="1" t="s">
        <v>44</v>
      </c>
      <c r="B44" s="20">
        <v>3.9</v>
      </c>
      <c r="C44" s="7">
        <v>4</v>
      </c>
      <c r="D44" s="7">
        <v>5.5</v>
      </c>
      <c r="E44" s="7">
        <v>6.6</v>
      </c>
      <c r="F44" s="7">
        <v>6.8</v>
      </c>
      <c r="G44" s="7">
        <v>7.1</v>
      </c>
      <c r="H44" s="7">
        <v>7.4</v>
      </c>
      <c r="I44" s="7">
        <v>7.4</v>
      </c>
      <c r="J44" s="7">
        <v>8</v>
      </c>
      <c r="K44" s="7">
        <v>8.1</v>
      </c>
      <c r="L44" s="1">
        <v>8.3</v>
      </c>
      <c r="M44" s="32">
        <v>8.7</v>
      </c>
      <c r="N44" s="40">
        <v>8.9</v>
      </c>
      <c r="O44" s="40">
        <v>9.1</v>
      </c>
      <c r="P44" s="46">
        <v>9.4</v>
      </c>
    </row>
    <row r="45" spans="1:16" ht="15.75">
      <c r="A45" s="1" t="s">
        <v>87</v>
      </c>
      <c r="B45" s="20">
        <v>0.2</v>
      </c>
      <c r="C45" s="7">
        <v>0.2</v>
      </c>
      <c r="D45" s="7">
        <v>0.2</v>
      </c>
      <c r="E45" s="7">
        <v>0.3</v>
      </c>
      <c r="F45" s="7">
        <v>0.3</v>
      </c>
      <c r="G45" s="7">
        <v>0.4</v>
      </c>
      <c r="H45" s="7">
        <v>0.4</v>
      </c>
      <c r="I45" s="7">
        <v>0.4</v>
      </c>
      <c r="J45" s="7">
        <v>0.5</v>
      </c>
      <c r="K45" s="7">
        <v>0.5</v>
      </c>
      <c r="L45" s="1">
        <v>0.5</v>
      </c>
      <c r="M45" s="32">
        <v>0.5</v>
      </c>
      <c r="N45" s="40">
        <v>0.5</v>
      </c>
      <c r="O45" s="40">
        <v>0.6</v>
      </c>
      <c r="P45" s="46">
        <v>0.6</v>
      </c>
    </row>
    <row r="46" spans="1:16" ht="15.75">
      <c r="A46" s="1"/>
      <c r="B46" s="20"/>
      <c r="C46" s="7"/>
      <c r="D46" s="7"/>
      <c r="E46" s="7"/>
      <c r="F46" s="7"/>
      <c r="G46" s="7"/>
      <c r="H46" s="7"/>
      <c r="I46" s="7"/>
      <c r="J46" s="7"/>
      <c r="K46" s="7"/>
      <c r="L46" s="1"/>
      <c r="M46" s="32"/>
      <c r="N46" s="40"/>
      <c r="P46" s="46"/>
    </row>
    <row r="47" spans="1:16" s="22" customFormat="1" ht="16.5">
      <c r="A47" s="13" t="s">
        <v>37</v>
      </c>
      <c r="B47" s="27">
        <v>68.4</v>
      </c>
      <c r="C47" s="28">
        <v>66.2</v>
      </c>
      <c r="D47" s="28">
        <v>70.9</v>
      </c>
      <c r="E47" s="28">
        <v>64.6</v>
      </c>
      <c r="F47" s="28">
        <v>64.1</v>
      </c>
      <c r="G47" s="28">
        <v>63.6</v>
      </c>
      <c r="H47" s="28">
        <v>64.3</v>
      </c>
      <c r="I47" s="28">
        <v>64.4</v>
      </c>
      <c r="J47" s="28">
        <v>65.9</v>
      </c>
      <c r="K47" s="28">
        <v>65.3</v>
      </c>
      <c r="L47" s="13">
        <v>64.8</v>
      </c>
      <c r="M47" s="31">
        <v>66.1</v>
      </c>
      <c r="N47" s="28">
        <v>66.3</v>
      </c>
      <c r="O47" s="22">
        <v>66.7</v>
      </c>
      <c r="P47" s="45">
        <v>68.5</v>
      </c>
    </row>
    <row r="48" spans="1:16" ht="15.75">
      <c r="A48" s="1" t="s">
        <v>38</v>
      </c>
      <c r="B48" s="20">
        <v>65.6</v>
      </c>
      <c r="C48" s="7">
        <v>64.1</v>
      </c>
      <c r="D48" s="7">
        <v>68.3</v>
      </c>
      <c r="E48" s="7">
        <v>63.6</v>
      </c>
      <c r="F48" s="7">
        <v>63.3</v>
      </c>
      <c r="G48" s="7">
        <v>62.8</v>
      </c>
      <c r="H48" s="7">
        <v>63.6</v>
      </c>
      <c r="I48" s="7">
        <v>64</v>
      </c>
      <c r="J48" s="7">
        <v>65.3</v>
      </c>
      <c r="K48" s="7">
        <v>65</v>
      </c>
      <c r="L48" s="1">
        <v>64.8</v>
      </c>
      <c r="M48" s="32">
        <v>66.1</v>
      </c>
      <c r="N48" s="40">
        <v>66.1</v>
      </c>
      <c r="O48" s="33">
        <v>66.3</v>
      </c>
      <c r="P48" s="55" t="s">
        <v>85</v>
      </c>
    </row>
    <row r="49" spans="1:16" ht="15.75">
      <c r="A49" s="1" t="s">
        <v>39</v>
      </c>
      <c r="B49" s="20">
        <v>84.9</v>
      </c>
      <c r="C49" s="7">
        <v>78.8</v>
      </c>
      <c r="D49" s="7">
        <v>84.8</v>
      </c>
      <c r="E49" s="7">
        <v>71</v>
      </c>
      <c r="F49" s="7">
        <v>69.2</v>
      </c>
      <c r="G49" s="7">
        <v>69</v>
      </c>
      <c r="H49" s="7">
        <v>69.4</v>
      </c>
      <c r="I49" s="7">
        <v>68.5</v>
      </c>
      <c r="J49" s="7">
        <v>70</v>
      </c>
      <c r="K49" s="7">
        <v>67.6</v>
      </c>
      <c r="L49" s="1">
        <v>65.8</v>
      </c>
      <c r="M49" s="32">
        <v>66.3</v>
      </c>
      <c r="N49" s="40">
        <v>67.6</v>
      </c>
      <c r="O49" s="44">
        <v>69</v>
      </c>
      <c r="P49" s="55" t="s">
        <v>85</v>
      </c>
    </row>
    <row r="50" spans="1:16" ht="15.75">
      <c r="A50" s="12" t="s">
        <v>81</v>
      </c>
      <c r="B50" s="20">
        <v>82.7</v>
      </c>
      <c r="C50" s="7">
        <v>78.6</v>
      </c>
      <c r="D50" s="7">
        <v>76.2</v>
      </c>
      <c r="E50" s="7">
        <v>63</v>
      </c>
      <c r="F50" s="7">
        <v>61.8</v>
      </c>
      <c r="G50" s="7">
        <v>60.8</v>
      </c>
      <c r="H50" s="7">
        <v>61.3</v>
      </c>
      <c r="I50" s="7">
        <v>59</v>
      </c>
      <c r="J50" s="7">
        <v>58.7</v>
      </c>
      <c r="K50" s="7">
        <v>58.1</v>
      </c>
      <c r="L50" s="7">
        <v>58</v>
      </c>
      <c r="M50" s="32">
        <v>58.4</v>
      </c>
      <c r="N50" s="40">
        <v>58.9</v>
      </c>
      <c r="O50" s="40">
        <v>59.9</v>
      </c>
      <c r="P50" s="46">
        <v>62.8</v>
      </c>
    </row>
    <row r="51" spans="1:16" ht="15.75">
      <c r="A51" s="29" t="s">
        <v>41</v>
      </c>
      <c r="B51" s="50">
        <v>73.2</v>
      </c>
      <c r="C51" s="51">
        <v>68.4</v>
      </c>
      <c r="D51" s="51">
        <v>69.6</v>
      </c>
      <c r="E51" s="51">
        <v>62.6</v>
      </c>
      <c r="F51" s="51">
        <v>62.3</v>
      </c>
      <c r="G51" s="51">
        <v>61.3</v>
      </c>
      <c r="H51" s="51">
        <v>60.1</v>
      </c>
      <c r="I51" s="51">
        <v>60.9</v>
      </c>
      <c r="J51" s="51">
        <v>65.8</v>
      </c>
      <c r="K51" s="51">
        <v>64.2</v>
      </c>
      <c r="L51" s="29">
        <v>64.1</v>
      </c>
      <c r="M51" s="52">
        <v>66.3</v>
      </c>
      <c r="N51" s="53">
        <v>67.1</v>
      </c>
      <c r="O51" s="53">
        <v>66.6</v>
      </c>
      <c r="P51" s="54">
        <v>67.2</v>
      </c>
    </row>
    <row r="52" spans="1:16" ht="15.75">
      <c r="A52" s="4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49"/>
      <c r="M52" s="58"/>
      <c r="N52" s="59"/>
      <c r="O52" s="59"/>
      <c r="P52" s="60"/>
    </row>
    <row r="53" spans="1:13" ht="15.75">
      <c r="A53" s="12" t="s">
        <v>93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2" t="s">
        <v>90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2" t="s">
        <v>91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6" t="s">
        <v>98</v>
      </c>
    </row>
    <row r="3" ht="15.75">
      <c r="A3" s="56" t="s">
        <v>84</v>
      </c>
    </row>
    <row r="5" ht="15.75">
      <c r="A5" t="s">
        <v>96</v>
      </c>
    </row>
    <row r="6" ht="16.5">
      <c r="A6" s="12" t="s">
        <v>79</v>
      </c>
    </row>
    <row r="7" ht="15.75">
      <c r="A7" s="12" t="s">
        <v>75</v>
      </c>
    </row>
    <row r="8" ht="15.75">
      <c r="A8" s="12" t="s">
        <v>76</v>
      </c>
    </row>
    <row r="9" ht="15.75">
      <c r="A9" s="12" t="s">
        <v>77</v>
      </c>
    </row>
    <row r="11" ht="15.75">
      <c r="A11" s="1" t="s">
        <v>71</v>
      </c>
    </row>
    <row r="12" ht="15.75">
      <c r="A12" s="12" t="s">
        <v>74</v>
      </c>
    </row>
    <row r="13" ht="15.75">
      <c r="A13" s="12"/>
    </row>
    <row r="14" ht="15.75">
      <c r="A14" s="12" t="s">
        <v>73</v>
      </c>
    </row>
    <row r="15" ht="15.75">
      <c r="A15" s="12" t="s">
        <v>72</v>
      </c>
    </row>
    <row r="16" ht="15.75">
      <c r="A16" s="12" t="s">
        <v>88</v>
      </c>
    </row>
    <row r="17" ht="15.75">
      <c r="A17" s="12" t="s">
        <v>82</v>
      </c>
    </row>
    <row r="18" ht="15.75">
      <c r="A18" s="12" t="s">
        <v>78</v>
      </c>
    </row>
    <row r="20" ht="15.75">
      <c r="A20" s="12" t="s">
        <v>93</v>
      </c>
    </row>
    <row r="21" ht="15.75">
      <c r="A21" s="12" t="s">
        <v>90</v>
      </c>
    </row>
    <row r="22" ht="15.75">
      <c r="A22" s="12" t="s">
        <v>91</v>
      </c>
    </row>
    <row r="23" ht="15.75">
      <c r="A23" s="12"/>
    </row>
    <row r="24" ht="15.75">
      <c r="A24" s="1"/>
    </row>
    <row r="25" ht="15.75">
      <c r="A25" s="12" t="s">
        <v>99</v>
      </c>
    </row>
    <row r="26" ht="15.75">
      <c r="A26" s="56" t="s">
        <v>94</v>
      </c>
    </row>
  </sheetData>
  <hyperlinks>
    <hyperlink ref="A3" location="Data!A1" display="Back to Data"/>
    <hyperlink ref="A26" r:id="rId1" display="http://www.cdc.gov/nchs/births.ht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2.69921875" style="0" customWidth="1"/>
    <col min="2" max="17" width="9.69921875" style="0" customWidth="1"/>
    <col min="18" max="26" width="9.69921875" style="0" hidden="1" customWidth="1"/>
    <col min="27" max="16384" width="9.69921875" style="0" customWidth="1"/>
  </cols>
  <sheetData>
    <row r="1" spans="1:28" ht="15.75">
      <c r="A1" s="12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" t="s">
        <v>4</v>
      </c>
      <c r="B9" s="2" t="s">
        <v>4</v>
      </c>
      <c r="C9" s="2" t="s">
        <v>4</v>
      </c>
      <c r="D9" s="2" t="s">
        <v>4</v>
      </c>
      <c r="E9" s="2" t="s">
        <v>4</v>
      </c>
      <c r="F9" s="2" t="s">
        <v>4</v>
      </c>
      <c r="G9" s="2" t="s">
        <v>4</v>
      </c>
      <c r="H9" s="2" t="s">
        <v>4</v>
      </c>
      <c r="I9" s="2" t="s">
        <v>4</v>
      </c>
      <c r="J9" s="2" t="s">
        <v>4</v>
      </c>
      <c r="K9" s="2" t="s">
        <v>4</v>
      </c>
      <c r="L9" s="2" t="s">
        <v>4</v>
      </c>
      <c r="M9" s="2" t="s">
        <v>4</v>
      </c>
      <c r="N9" s="2" t="s">
        <v>4</v>
      </c>
      <c r="O9" s="2" t="s">
        <v>4</v>
      </c>
      <c r="P9" s="2" t="s">
        <v>4</v>
      </c>
      <c r="Q9" s="2" t="s">
        <v>4</v>
      </c>
      <c r="R9" s="2" t="s">
        <v>4</v>
      </c>
      <c r="S9" s="2" t="s">
        <v>4</v>
      </c>
      <c r="T9" s="2" t="s">
        <v>4</v>
      </c>
      <c r="U9" s="2" t="s">
        <v>4</v>
      </c>
      <c r="V9" s="2" t="s">
        <v>4</v>
      </c>
      <c r="W9" s="2" t="s">
        <v>4</v>
      </c>
      <c r="X9" s="2" t="s">
        <v>4</v>
      </c>
      <c r="Y9" s="2" t="s">
        <v>4</v>
      </c>
      <c r="Z9" s="2" t="s">
        <v>4</v>
      </c>
      <c r="AA9" s="2" t="s">
        <v>4</v>
      </c>
      <c r="AB9" s="2" t="s">
        <v>4</v>
      </c>
    </row>
    <row r="10" spans="1:28" ht="15.75">
      <c r="A10" s="3" t="s">
        <v>5</v>
      </c>
      <c r="B10" s="11" t="s">
        <v>55</v>
      </c>
      <c r="C10" s="11" t="s">
        <v>56</v>
      </c>
      <c r="D10" s="3" t="s">
        <v>57</v>
      </c>
      <c r="E10" s="3" t="s">
        <v>58</v>
      </c>
      <c r="F10" s="3" t="s">
        <v>6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7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</v>
      </c>
      <c r="Q10" s="3" t="s">
        <v>67</v>
      </c>
      <c r="R10" s="3" t="s">
        <v>68</v>
      </c>
      <c r="S10" s="3" t="s">
        <v>69</v>
      </c>
      <c r="T10" s="3" t="s">
        <v>70</v>
      </c>
      <c r="U10" s="3" t="s">
        <v>9</v>
      </c>
      <c r="V10" s="3" t="s">
        <v>10</v>
      </c>
      <c r="W10" s="3" t="s">
        <v>11</v>
      </c>
      <c r="X10" s="3" t="s">
        <v>12</v>
      </c>
      <c r="Y10" s="1">
        <v>1999</v>
      </c>
      <c r="Z10" s="3" t="s">
        <v>13</v>
      </c>
      <c r="AA10" s="3" t="s">
        <v>14</v>
      </c>
      <c r="AB10" s="3" t="s">
        <v>14</v>
      </c>
    </row>
    <row r="11" spans="1:28" ht="15.75">
      <c r="A11" s="2" t="s">
        <v>4</v>
      </c>
      <c r="B11" s="2" t="s">
        <v>4</v>
      </c>
      <c r="C11" s="2" t="s">
        <v>4</v>
      </c>
      <c r="D11" s="2" t="s">
        <v>4</v>
      </c>
      <c r="E11" s="2" t="s">
        <v>4</v>
      </c>
      <c r="F11" s="2" t="s">
        <v>4</v>
      </c>
      <c r="G11" s="2" t="s">
        <v>4</v>
      </c>
      <c r="H11" s="2" t="s">
        <v>4</v>
      </c>
      <c r="I11" s="2" t="s">
        <v>4</v>
      </c>
      <c r="J11" s="2" t="s">
        <v>4</v>
      </c>
      <c r="K11" s="2" t="s">
        <v>4</v>
      </c>
      <c r="L11" s="2" t="s">
        <v>4</v>
      </c>
      <c r="M11" s="2" t="s">
        <v>4</v>
      </c>
      <c r="N11" s="2" t="s">
        <v>4</v>
      </c>
      <c r="O11" s="2" t="s">
        <v>4</v>
      </c>
      <c r="P11" s="2" t="s">
        <v>4</v>
      </c>
      <c r="Q11" s="2" t="s">
        <v>4</v>
      </c>
      <c r="R11" s="2" t="s">
        <v>4</v>
      </c>
      <c r="S11" s="2" t="s">
        <v>4</v>
      </c>
      <c r="T11" s="2" t="s">
        <v>4</v>
      </c>
      <c r="U11" s="2" t="s">
        <v>4</v>
      </c>
      <c r="V11" s="2" t="s">
        <v>4</v>
      </c>
      <c r="W11" s="2" t="s">
        <v>4</v>
      </c>
      <c r="X11" s="2" t="s">
        <v>4</v>
      </c>
      <c r="Y11" s="2" t="s">
        <v>4</v>
      </c>
      <c r="Z11" s="2" t="s">
        <v>4</v>
      </c>
      <c r="AA11" s="2" t="s">
        <v>4</v>
      </c>
      <c r="AB11" s="2" t="s">
        <v>4</v>
      </c>
    </row>
    <row r="12" spans="1:28" ht="15.75">
      <c r="A12" s="1" t="s">
        <v>15</v>
      </c>
      <c r="B12" s="4">
        <v>4258</v>
      </c>
      <c r="C12" s="4">
        <v>3760</v>
      </c>
      <c r="D12" s="4">
        <v>3731</v>
      </c>
      <c r="E12" s="4">
        <v>3144</v>
      </c>
      <c r="F12" s="4">
        <v>3612</v>
      </c>
      <c r="G12" s="4">
        <v>3629</v>
      </c>
      <c r="H12" s="4">
        <v>3681</v>
      </c>
      <c r="I12" s="4">
        <v>3639</v>
      </c>
      <c r="J12" s="4">
        <v>3669</v>
      </c>
      <c r="K12" s="4">
        <v>3761</v>
      </c>
      <c r="L12" s="4">
        <v>3757</v>
      </c>
      <c r="M12" s="4">
        <v>3809</v>
      </c>
      <c r="N12" s="4">
        <v>3910</v>
      </c>
      <c r="O12" s="4">
        <v>4041</v>
      </c>
      <c r="P12" s="4">
        <v>4158</v>
      </c>
      <c r="Q12" s="4">
        <v>4111</v>
      </c>
      <c r="R12" s="4">
        <v>4065</v>
      </c>
      <c r="S12" s="4">
        <v>4000</v>
      </c>
      <c r="T12" s="4">
        <v>3953</v>
      </c>
      <c r="U12" s="4">
        <v>3899.589</v>
      </c>
      <c r="V12" s="4">
        <v>3891</v>
      </c>
      <c r="W12" s="4">
        <v>3881</v>
      </c>
      <c r="X12" s="4">
        <v>3942</v>
      </c>
      <c r="Y12" s="4">
        <v>3959</v>
      </c>
      <c r="Z12" s="4">
        <v>4059</v>
      </c>
      <c r="AA12" s="4">
        <v>4026</v>
      </c>
      <c r="AB12" s="4">
        <v>4021.726</v>
      </c>
    </row>
    <row r="13" spans="1:28" ht="15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75">
      <c r="A14" s="1" t="s">
        <v>16</v>
      </c>
      <c r="B14" s="4">
        <v>3601</v>
      </c>
      <c r="C14" s="4">
        <v>3124</v>
      </c>
      <c r="D14" s="4">
        <v>3091</v>
      </c>
      <c r="E14" s="4">
        <v>2552</v>
      </c>
      <c r="F14" s="4">
        <v>2936</v>
      </c>
      <c r="G14" s="4">
        <v>2948</v>
      </c>
      <c r="H14" s="4">
        <v>2985</v>
      </c>
      <c r="I14" s="4">
        <v>2946</v>
      </c>
      <c r="J14" s="4">
        <v>2967</v>
      </c>
      <c r="K14" s="4">
        <v>3038</v>
      </c>
      <c r="L14" s="4">
        <v>3019</v>
      </c>
      <c r="M14" s="4">
        <v>3044</v>
      </c>
      <c r="N14" s="4">
        <v>3102</v>
      </c>
      <c r="O14" s="4">
        <v>3192</v>
      </c>
      <c r="P14" s="4">
        <v>3290</v>
      </c>
      <c r="Q14" s="4">
        <v>3241</v>
      </c>
      <c r="R14" s="4">
        <v>3202</v>
      </c>
      <c r="S14" s="4">
        <v>3149.833</v>
      </c>
      <c r="T14" s="4">
        <v>3121</v>
      </c>
      <c r="U14" s="4">
        <v>3098.885</v>
      </c>
      <c r="V14" s="4">
        <v>3093</v>
      </c>
      <c r="W14" s="4">
        <v>3073</v>
      </c>
      <c r="X14" s="4">
        <v>3119</v>
      </c>
      <c r="Y14" s="4">
        <v>3134</v>
      </c>
      <c r="Z14" s="4">
        <v>3194</v>
      </c>
      <c r="AA14" s="4">
        <v>3178</v>
      </c>
      <c r="AB14" s="4">
        <v>3174.76</v>
      </c>
    </row>
    <row r="15" spans="1:28" ht="15.75">
      <c r="A15" s="1" t="s">
        <v>17</v>
      </c>
      <c r="B15" s="4">
        <v>602</v>
      </c>
      <c r="C15" s="4">
        <v>581</v>
      </c>
      <c r="D15" s="4">
        <v>572</v>
      </c>
      <c r="E15" s="4">
        <v>512</v>
      </c>
      <c r="F15" s="4">
        <v>568</v>
      </c>
      <c r="G15" s="4">
        <v>566</v>
      </c>
      <c r="H15" s="4">
        <v>569</v>
      </c>
      <c r="I15" s="4">
        <v>563</v>
      </c>
      <c r="J15" s="4">
        <v>568</v>
      </c>
      <c r="K15" s="4">
        <v>582</v>
      </c>
      <c r="L15" s="4">
        <v>593</v>
      </c>
      <c r="M15" s="4">
        <v>611</v>
      </c>
      <c r="N15" s="4">
        <v>639</v>
      </c>
      <c r="O15" s="4">
        <v>673</v>
      </c>
      <c r="P15" s="4">
        <v>684</v>
      </c>
      <c r="Q15" s="4">
        <v>683</v>
      </c>
      <c r="R15" s="4">
        <v>674</v>
      </c>
      <c r="S15" s="4">
        <v>658.875</v>
      </c>
      <c r="T15" s="4">
        <v>636</v>
      </c>
      <c r="U15" s="4">
        <v>603.139</v>
      </c>
      <c r="V15" s="4">
        <v>595</v>
      </c>
      <c r="W15" s="4">
        <v>600</v>
      </c>
      <c r="X15" s="4">
        <v>610</v>
      </c>
      <c r="Y15" s="4">
        <v>607</v>
      </c>
      <c r="Z15" s="4">
        <v>623</v>
      </c>
      <c r="AA15" s="4">
        <v>606</v>
      </c>
      <c r="AB15" s="4">
        <v>593.691</v>
      </c>
    </row>
    <row r="16" spans="1:28" ht="15.75">
      <c r="A16" s="1" t="s">
        <v>18</v>
      </c>
      <c r="B16" s="11" t="s">
        <v>30</v>
      </c>
      <c r="C16" s="11" t="s">
        <v>30</v>
      </c>
      <c r="D16" s="1">
        <v>26</v>
      </c>
      <c r="E16" s="11" t="s">
        <v>30</v>
      </c>
      <c r="F16" s="1">
        <v>29</v>
      </c>
      <c r="G16" s="1">
        <v>30</v>
      </c>
      <c r="H16" s="1">
        <v>32</v>
      </c>
      <c r="I16" s="1">
        <v>33</v>
      </c>
      <c r="J16" s="1">
        <v>33</v>
      </c>
      <c r="K16" s="1">
        <v>34</v>
      </c>
      <c r="L16" s="1">
        <v>34</v>
      </c>
      <c r="M16" s="1">
        <v>35</v>
      </c>
      <c r="N16" s="1">
        <v>37</v>
      </c>
      <c r="O16" s="1">
        <v>39</v>
      </c>
      <c r="P16" s="1">
        <v>39</v>
      </c>
      <c r="Q16" s="1">
        <v>39</v>
      </c>
      <c r="R16" s="4">
        <v>39</v>
      </c>
      <c r="S16" s="4">
        <v>39</v>
      </c>
      <c r="T16" s="4">
        <v>38</v>
      </c>
      <c r="U16" s="4">
        <v>37.278</v>
      </c>
      <c r="V16" s="4">
        <v>38</v>
      </c>
      <c r="W16" s="4">
        <v>39</v>
      </c>
      <c r="X16" s="4">
        <v>40</v>
      </c>
      <c r="Y16" s="4">
        <v>41</v>
      </c>
      <c r="Z16" s="4">
        <v>42</v>
      </c>
      <c r="AA16" s="4">
        <v>42</v>
      </c>
      <c r="AB16" s="4">
        <v>43.368</v>
      </c>
    </row>
    <row r="17" spans="1:28" ht="15.75">
      <c r="A17" s="1" t="s">
        <v>19</v>
      </c>
      <c r="B17" s="11" t="s">
        <v>30</v>
      </c>
      <c r="C17" s="11" t="s">
        <v>30</v>
      </c>
      <c r="D17" s="11" t="s">
        <v>30</v>
      </c>
      <c r="E17" s="11" t="s">
        <v>30</v>
      </c>
      <c r="F17" s="1">
        <v>74</v>
      </c>
      <c r="G17" s="1">
        <v>85</v>
      </c>
      <c r="H17" s="1">
        <v>93</v>
      </c>
      <c r="I17" s="1">
        <v>96</v>
      </c>
      <c r="J17" s="1">
        <v>99</v>
      </c>
      <c r="K17" s="1">
        <v>105</v>
      </c>
      <c r="L17" s="1">
        <v>108</v>
      </c>
      <c r="M17" s="1">
        <v>117</v>
      </c>
      <c r="N17" s="1">
        <v>129</v>
      </c>
      <c r="O17" s="1">
        <v>133</v>
      </c>
      <c r="P17" s="1">
        <v>142</v>
      </c>
      <c r="Q17" s="1">
        <v>145</v>
      </c>
      <c r="R17" s="4">
        <v>150</v>
      </c>
      <c r="S17" s="4">
        <v>153</v>
      </c>
      <c r="T17" s="4">
        <v>158</v>
      </c>
      <c r="U17" s="4">
        <v>160.287</v>
      </c>
      <c r="V17" s="4">
        <v>166</v>
      </c>
      <c r="W17" s="4">
        <v>170</v>
      </c>
      <c r="X17" s="4">
        <v>173</v>
      </c>
      <c r="Y17" s="4">
        <v>182</v>
      </c>
      <c r="Z17" s="4">
        <v>201</v>
      </c>
      <c r="AA17" s="4">
        <v>200</v>
      </c>
      <c r="AB17" s="4">
        <v>210.907</v>
      </c>
    </row>
    <row r="18" spans="1:2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/>
      <c r="S18" s="4"/>
      <c r="T18" s="4"/>
      <c r="U18" s="1"/>
      <c r="V18" s="4"/>
      <c r="W18" s="4"/>
      <c r="X18" s="4"/>
      <c r="Y18" s="4"/>
      <c r="Z18" s="4"/>
      <c r="AA18" s="4"/>
      <c r="AB18" s="4"/>
    </row>
    <row r="19" spans="1:28" ht="15.75">
      <c r="A19" s="1" t="s">
        <v>20</v>
      </c>
      <c r="B19" s="4">
        <v>2180</v>
      </c>
      <c r="C19" s="4">
        <v>1927</v>
      </c>
      <c r="D19" s="4">
        <v>1915</v>
      </c>
      <c r="E19" s="4">
        <v>1613</v>
      </c>
      <c r="F19" s="4">
        <v>1853</v>
      </c>
      <c r="G19" s="4">
        <v>1860</v>
      </c>
      <c r="H19" s="4">
        <v>1886</v>
      </c>
      <c r="I19" s="4">
        <v>1866</v>
      </c>
      <c r="J19" s="4">
        <v>1879</v>
      </c>
      <c r="K19" s="4">
        <v>1928</v>
      </c>
      <c r="L19" s="4">
        <v>1925</v>
      </c>
      <c r="M19" s="4">
        <v>1951</v>
      </c>
      <c r="N19" s="4">
        <v>2002</v>
      </c>
      <c r="O19" s="4">
        <v>2069</v>
      </c>
      <c r="P19" s="4">
        <v>2129</v>
      </c>
      <c r="Q19" s="4">
        <v>2102</v>
      </c>
      <c r="R19" s="4">
        <v>2082</v>
      </c>
      <c r="S19" s="4">
        <v>2049</v>
      </c>
      <c r="T19" s="4">
        <v>2023</v>
      </c>
      <c r="U19" s="4">
        <v>1996.355</v>
      </c>
      <c r="V19" s="4">
        <v>1990</v>
      </c>
      <c r="W19" s="4">
        <v>1986</v>
      </c>
      <c r="X19" s="4">
        <v>2016</v>
      </c>
      <c r="Y19" s="4">
        <v>2028</v>
      </c>
      <c r="Z19" s="4">
        <v>2077</v>
      </c>
      <c r="AA19" s="4">
        <v>2058</v>
      </c>
      <c r="AB19" s="4">
        <v>2057.979</v>
      </c>
    </row>
    <row r="20" spans="1:28" ht="15.75">
      <c r="A20" s="1" t="s">
        <v>21</v>
      </c>
      <c r="B20" s="4">
        <v>2078</v>
      </c>
      <c r="C20" s="4">
        <v>1833</v>
      </c>
      <c r="D20" s="4">
        <v>1816</v>
      </c>
      <c r="E20" s="4">
        <v>1531</v>
      </c>
      <c r="F20" s="4">
        <v>1760</v>
      </c>
      <c r="G20" s="4">
        <v>1769</v>
      </c>
      <c r="H20" s="4">
        <v>1795</v>
      </c>
      <c r="I20" s="4">
        <v>1773</v>
      </c>
      <c r="J20" s="4">
        <v>1790</v>
      </c>
      <c r="K20" s="4">
        <v>1833</v>
      </c>
      <c r="L20" s="4">
        <v>1832</v>
      </c>
      <c r="M20" s="4">
        <v>1858</v>
      </c>
      <c r="N20" s="4">
        <v>1907</v>
      </c>
      <c r="O20" s="4">
        <v>1971</v>
      </c>
      <c r="P20" s="4">
        <v>2029</v>
      </c>
      <c r="Q20" s="4">
        <v>2009</v>
      </c>
      <c r="R20" s="4">
        <v>1983</v>
      </c>
      <c r="S20" s="4">
        <v>1951</v>
      </c>
      <c r="T20" s="4">
        <v>1930</v>
      </c>
      <c r="U20" s="4">
        <v>1903</v>
      </c>
      <c r="V20" s="4">
        <v>1901</v>
      </c>
      <c r="W20" s="4">
        <v>1895</v>
      </c>
      <c r="X20" s="4">
        <v>1925</v>
      </c>
      <c r="Y20" s="4">
        <v>1934</v>
      </c>
      <c r="Z20" s="4">
        <v>1982</v>
      </c>
      <c r="AA20" s="4">
        <v>1968</v>
      </c>
      <c r="AB20" s="4">
        <v>1963.747</v>
      </c>
    </row>
    <row r="21" spans="1:28" ht="15.75">
      <c r="A21" s="1" t="s">
        <v>22</v>
      </c>
      <c r="B21" s="4">
        <v>104.9</v>
      </c>
      <c r="C21" s="4">
        <v>105.1</v>
      </c>
      <c r="D21" s="4">
        <v>105.5</v>
      </c>
      <c r="E21" s="4">
        <v>105.4</v>
      </c>
      <c r="F21" s="4">
        <v>105.3</v>
      </c>
      <c r="G21" s="4">
        <v>105.2</v>
      </c>
      <c r="H21" s="4">
        <v>105.1</v>
      </c>
      <c r="I21" s="4">
        <v>105.2</v>
      </c>
      <c r="J21" s="4">
        <v>105</v>
      </c>
      <c r="K21" s="4">
        <v>105.2</v>
      </c>
      <c r="L21" s="4">
        <v>105.1</v>
      </c>
      <c r="M21" s="4">
        <v>105</v>
      </c>
      <c r="N21" s="4">
        <v>105</v>
      </c>
      <c r="O21" s="4">
        <v>105</v>
      </c>
      <c r="P21" s="4">
        <v>105</v>
      </c>
      <c r="Q21" s="4">
        <v>105</v>
      </c>
      <c r="R21" s="4">
        <v>105</v>
      </c>
      <c r="S21" s="1">
        <v>105</v>
      </c>
      <c r="T21" s="4">
        <v>105</v>
      </c>
      <c r="U21" s="4">
        <v>105</v>
      </c>
      <c r="V21" s="4">
        <v>104.8</v>
      </c>
      <c r="W21" s="4">
        <v>105</v>
      </c>
      <c r="X21" s="4">
        <v>105</v>
      </c>
      <c r="Y21" s="4">
        <v>106</v>
      </c>
      <c r="Z21" s="4">
        <v>105</v>
      </c>
      <c r="AA21" s="4">
        <v>105</v>
      </c>
      <c r="AB21" s="4">
        <v>104.8</v>
      </c>
    </row>
    <row r="22" spans="1:2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1"/>
      <c r="W22" s="1"/>
      <c r="X22" s="4"/>
      <c r="Y22" s="4"/>
      <c r="Z22" s="4"/>
      <c r="AA22" s="4"/>
      <c r="AB22" s="4"/>
    </row>
    <row r="23" spans="1:28" ht="15.75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"/>
      <c r="Y23" s="4"/>
      <c r="Z23" s="4"/>
      <c r="AA23" s="4"/>
      <c r="AB23" s="4"/>
    </row>
    <row r="24" spans="1:28" ht="15.75">
      <c r="A24" s="1" t="s">
        <v>24</v>
      </c>
      <c r="B24" s="4">
        <v>594</v>
      </c>
      <c r="C24" s="4">
        <v>599</v>
      </c>
      <c r="D24" s="4">
        <v>656</v>
      </c>
      <c r="E24" s="4">
        <v>595</v>
      </c>
      <c r="F24" s="4">
        <v>562</v>
      </c>
      <c r="G24" s="4">
        <v>537</v>
      </c>
      <c r="H24" s="4">
        <v>524</v>
      </c>
      <c r="I24" s="4">
        <v>499</v>
      </c>
      <c r="J24" s="4">
        <v>480</v>
      </c>
      <c r="K24" s="4">
        <v>478</v>
      </c>
      <c r="L24" s="4">
        <v>472</v>
      </c>
      <c r="M24" s="4">
        <v>473</v>
      </c>
      <c r="N24" s="1">
        <v>489</v>
      </c>
      <c r="O24" s="1">
        <v>518</v>
      </c>
      <c r="P24" s="4">
        <v>533</v>
      </c>
      <c r="Q24" s="4">
        <v>532</v>
      </c>
      <c r="R24" s="4">
        <v>518</v>
      </c>
      <c r="S24" s="1">
        <v>514</v>
      </c>
      <c r="T24" s="4">
        <v>518</v>
      </c>
      <c r="U24" s="4">
        <v>512.115</v>
      </c>
      <c r="V24" s="4">
        <v>503</v>
      </c>
      <c r="W24" s="4">
        <v>493</v>
      </c>
      <c r="X24" s="4">
        <v>494</v>
      </c>
      <c r="Y24" s="4">
        <v>485</v>
      </c>
      <c r="Z24" s="4">
        <v>478</v>
      </c>
      <c r="AA24" s="4">
        <v>454</v>
      </c>
      <c r="AB24" s="4">
        <v>432.808</v>
      </c>
    </row>
    <row r="25" spans="1:28" ht="15.75">
      <c r="A25" s="1" t="s">
        <v>25</v>
      </c>
      <c r="B25" s="4">
        <v>1427</v>
      </c>
      <c r="C25" s="4">
        <v>1337</v>
      </c>
      <c r="D25" s="4">
        <v>1419</v>
      </c>
      <c r="E25" s="4">
        <v>1094</v>
      </c>
      <c r="F25" s="4">
        <v>1226</v>
      </c>
      <c r="G25" s="4">
        <v>1212</v>
      </c>
      <c r="H25" s="4">
        <v>1206</v>
      </c>
      <c r="I25" s="4">
        <v>1160</v>
      </c>
      <c r="J25" s="4">
        <v>1142</v>
      </c>
      <c r="K25" s="4">
        <v>1141</v>
      </c>
      <c r="L25" s="4">
        <v>1102</v>
      </c>
      <c r="M25" s="4">
        <v>1076</v>
      </c>
      <c r="N25" s="4">
        <v>1067</v>
      </c>
      <c r="O25" s="4">
        <v>1078</v>
      </c>
      <c r="P25" s="4">
        <v>1094</v>
      </c>
      <c r="Q25" s="4">
        <v>1090</v>
      </c>
      <c r="R25" s="4">
        <v>1070</v>
      </c>
      <c r="S25" s="4">
        <v>1038</v>
      </c>
      <c r="T25" s="4">
        <v>1001</v>
      </c>
      <c r="U25" s="4">
        <v>965.547</v>
      </c>
      <c r="V25" s="4">
        <v>945</v>
      </c>
      <c r="W25" s="4">
        <v>942</v>
      </c>
      <c r="X25" s="4">
        <v>965</v>
      </c>
      <c r="Y25" s="4">
        <v>982</v>
      </c>
      <c r="Z25" s="4">
        <v>1018</v>
      </c>
      <c r="AA25" s="4">
        <v>1022</v>
      </c>
      <c r="AB25" s="4">
        <v>1022.106</v>
      </c>
    </row>
    <row r="26" spans="1:28" ht="15.75">
      <c r="A26" s="1" t="s">
        <v>26</v>
      </c>
      <c r="B26" s="4">
        <v>1093</v>
      </c>
      <c r="C26" s="4">
        <v>926</v>
      </c>
      <c r="D26" s="4">
        <v>995</v>
      </c>
      <c r="E26" s="4">
        <v>937</v>
      </c>
      <c r="F26" s="4">
        <v>1108</v>
      </c>
      <c r="G26" s="4">
        <v>1128</v>
      </c>
      <c r="H26" s="4">
        <v>1152</v>
      </c>
      <c r="I26" s="4">
        <v>1148</v>
      </c>
      <c r="J26" s="4">
        <v>1166</v>
      </c>
      <c r="K26" s="4">
        <v>1201</v>
      </c>
      <c r="L26" s="4">
        <v>1200</v>
      </c>
      <c r="M26" s="4">
        <v>1216</v>
      </c>
      <c r="N26" s="4">
        <v>1239</v>
      </c>
      <c r="O26" s="4">
        <v>1263</v>
      </c>
      <c r="P26" s="4">
        <v>1277</v>
      </c>
      <c r="Q26" s="4">
        <v>1220</v>
      </c>
      <c r="R26" s="4">
        <v>1179</v>
      </c>
      <c r="S26" s="4">
        <v>1129</v>
      </c>
      <c r="T26" s="4">
        <v>1089</v>
      </c>
      <c r="U26" s="4">
        <v>1064</v>
      </c>
      <c r="V26" s="4">
        <v>1071</v>
      </c>
      <c r="W26" s="4">
        <v>1069</v>
      </c>
      <c r="X26" s="4">
        <v>1083</v>
      </c>
      <c r="Y26" s="4">
        <v>1078</v>
      </c>
      <c r="Z26" s="4">
        <v>1088</v>
      </c>
      <c r="AA26" s="4">
        <v>1058</v>
      </c>
      <c r="AB26" s="4">
        <v>1060.391</v>
      </c>
    </row>
    <row r="27" spans="1:28" ht="15.75">
      <c r="A27" s="1" t="s">
        <v>27</v>
      </c>
      <c r="B27" s="4">
        <v>688</v>
      </c>
      <c r="C27" s="4">
        <v>529</v>
      </c>
      <c r="D27" s="4">
        <v>428</v>
      </c>
      <c r="E27" s="4">
        <v>376</v>
      </c>
      <c r="F27" s="4">
        <v>550</v>
      </c>
      <c r="G27" s="4">
        <v>581</v>
      </c>
      <c r="H27" s="4">
        <v>605</v>
      </c>
      <c r="I27" s="4">
        <v>625</v>
      </c>
      <c r="J27" s="4">
        <v>658</v>
      </c>
      <c r="K27" s="4">
        <v>696</v>
      </c>
      <c r="L27" s="4">
        <v>721</v>
      </c>
      <c r="M27" s="4">
        <v>761</v>
      </c>
      <c r="N27" s="4">
        <v>804</v>
      </c>
      <c r="O27" s="4">
        <v>842</v>
      </c>
      <c r="P27" s="4">
        <v>886</v>
      </c>
      <c r="Q27" s="1">
        <v>885</v>
      </c>
      <c r="R27" s="4">
        <v>895</v>
      </c>
      <c r="S27" s="1">
        <v>901</v>
      </c>
      <c r="T27" s="4">
        <v>906</v>
      </c>
      <c r="U27" s="4">
        <v>904.666</v>
      </c>
      <c r="V27" s="4">
        <v>898</v>
      </c>
      <c r="W27" s="4">
        <v>887</v>
      </c>
      <c r="X27" s="4">
        <v>889</v>
      </c>
      <c r="Y27" s="4">
        <v>892</v>
      </c>
      <c r="Z27" s="4">
        <v>929</v>
      </c>
      <c r="AA27" s="4">
        <v>943</v>
      </c>
      <c r="AB27" s="4">
        <v>951.219</v>
      </c>
    </row>
    <row r="28" spans="1:28" ht="15.75">
      <c r="A28" s="1" t="s">
        <v>28</v>
      </c>
      <c r="B28" s="4">
        <v>360</v>
      </c>
      <c r="C28" s="4">
        <v>283</v>
      </c>
      <c r="D28" s="4">
        <v>180</v>
      </c>
      <c r="E28" s="4">
        <v>115</v>
      </c>
      <c r="F28" s="4">
        <v>141</v>
      </c>
      <c r="G28" s="4">
        <v>146</v>
      </c>
      <c r="H28" s="4">
        <v>168</v>
      </c>
      <c r="I28" s="4">
        <v>180</v>
      </c>
      <c r="J28" s="4">
        <v>196</v>
      </c>
      <c r="K28" s="4">
        <v>214</v>
      </c>
      <c r="L28" s="4">
        <v>230</v>
      </c>
      <c r="M28" s="4">
        <v>248</v>
      </c>
      <c r="N28" s="4">
        <v>270</v>
      </c>
      <c r="O28" s="4">
        <v>294</v>
      </c>
      <c r="P28" s="4">
        <v>318</v>
      </c>
      <c r="Q28" s="1">
        <v>331</v>
      </c>
      <c r="R28" s="4">
        <v>345</v>
      </c>
      <c r="S28" s="1">
        <v>357</v>
      </c>
      <c r="T28" s="4">
        <v>372</v>
      </c>
      <c r="U28" s="4">
        <v>383.745</v>
      </c>
      <c r="V28" s="4">
        <v>400</v>
      </c>
      <c r="W28" s="4">
        <v>410</v>
      </c>
      <c r="X28" s="4">
        <v>425</v>
      </c>
      <c r="Y28" s="4">
        <v>434</v>
      </c>
      <c r="Z28" s="4">
        <v>452</v>
      </c>
      <c r="AA28" s="4">
        <v>452</v>
      </c>
      <c r="AB28" s="4">
        <v>453.927</v>
      </c>
    </row>
    <row r="29" spans="1:28" ht="15.75">
      <c r="A29" s="1" t="s">
        <v>29</v>
      </c>
      <c r="B29" s="6" t="s">
        <v>30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6" t="s">
        <v>30</v>
      </c>
      <c r="K29" s="6" t="s">
        <v>30</v>
      </c>
      <c r="L29" s="6" t="s">
        <v>30</v>
      </c>
      <c r="M29" s="6" t="s">
        <v>30</v>
      </c>
      <c r="N29" s="6" t="s">
        <v>30</v>
      </c>
      <c r="O29" s="6" t="s">
        <v>30</v>
      </c>
      <c r="P29" s="6" t="s">
        <v>30</v>
      </c>
      <c r="Q29" s="6" t="s">
        <v>30</v>
      </c>
      <c r="R29" s="6" t="s">
        <v>30</v>
      </c>
      <c r="S29" s="6" t="s">
        <v>30</v>
      </c>
      <c r="T29" s="6" t="s">
        <v>30</v>
      </c>
      <c r="U29" s="6" t="s">
        <v>30</v>
      </c>
      <c r="V29" s="4">
        <v>72</v>
      </c>
      <c r="W29" s="4">
        <v>76</v>
      </c>
      <c r="X29" s="4">
        <v>81</v>
      </c>
      <c r="Y29" s="4">
        <v>83</v>
      </c>
      <c r="Z29" s="4">
        <v>90</v>
      </c>
      <c r="AA29" s="4">
        <v>93</v>
      </c>
      <c r="AB29" s="4">
        <v>95.788</v>
      </c>
    </row>
    <row r="30" spans="1:28" ht="15.75">
      <c r="A30" s="1" t="s">
        <v>31</v>
      </c>
      <c r="B30" s="6" t="s">
        <v>30</v>
      </c>
      <c r="C30" s="6" t="s">
        <v>30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6" t="s">
        <v>30</v>
      </c>
      <c r="K30" s="6" t="s">
        <v>30</v>
      </c>
      <c r="L30" s="6" t="s">
        <v>30</v>
      </c>
      <c r="M30" s="6" t="s">
        <v>30</v>
      </c>
      <c r="N30" s="6" t="s">
        <v>30</v>
      </c>
      <c r="O30" s="6" t="s">
        <v>30</v>
      </c>
      <c r="P30" s="6" t="s">
        <v>30</v>
      </c>
      <c r="Q30" s="6" t="s">
        <v>30</v>
      </c>
      <c r="R30" s="6" t="s">
        <v>30</v>
      </c>
      <c r="S30" s="6" t="s">
        <v>30</v>
      </c>
      <c r="T30" s="6" t="s">
        <v>30</v>
      </c>
      <c r="U30" s="6" t="s">
        <v>30</v>
      </c>
      <c r="V30" s="4">
        <v>3</v>
      </c>
      <c r="W30" s="4">
        <v>3</v>
      </c>
      <c r="X30" s="4">
        <v>4</v>
      </c>
      <c r="Y30" s="4">
        <v>4</v>
      </c>
      <c r="Z30" s="4">
        <v>4</v>
      </c>
      <c r="AA30" s="4">
        <v>5</v>
      </c>
      <c r="AB30" s="4">
        <v>5.224</v>
      </c>
    </row>
    <row r="31" spans="1:2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/>
      <c r="S31" s="1"/>
      <c r="T31" s="4"/>
      <c r="U31" s="4"/>
      <c r="V31" s="4"/>
      <c r="W31" s="1"/>
      <c r="X31" s="1"/>
      <c r="Y31" s="1"/>
      <c r="Z31" s="1"/>
      <c r="AA31" s="1"/>
      <c r="AB31" s="1"/>
    </row>
    <row r="32" spans="1:28" ht="15.75">
      <c r="A32" s="1" t="s">
        <v>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</row>
    <row r="33" spans="1:28" ht="15.75">
      <c r="A33" s="1" t="s">
        <v>24</v>
      </c>
      <c r="B33" s="4">
        <v>123</v>
      </c>
      <c r="C33" s="4">
        <v>140</v>
      </c>
      <c r="D33" s="4">
        <v>189</v>
      </c>
      <c r="E33" s="4">
        <v>159</v>
      </c>
      <c r="F33" s="4">
        <v>137</v>
      </c>
      <c r="G33" s="4">
        <v>129</v>
      </c>
      <c r="H33" s="4">
        <v>125</v>
      </c>
      <c r="I33" s="4">
        <v>116</v>
      </c>
      <c r="J33" s="4">
        <v>109</v>
      </c>
      <c r="K33" s="4">
        <v>108</v>
      </c>
      <c r="L33" s="4">
        <v>105</v>
      </c>
      <c r="M33" s="4">
        <v>105</v>
      </c>
      <c r="N33" s="4">
        <v>111</v>
      </c>
      <c r="O33" s="1">
        <v>120</v>
      </c>
      <c r="P33" s="4">
        <v>129</v>
      </c>
      <c r="Q33" s="1">
        <v>130</v>
      </c>
      <c r="R33" s="4">
        <v>129</v>
      </c>
      <c r="S33" s="1">
        <v>132</v>
      </c>
      <c r="T33" s="4">
        <v>138</v>
      </c>
      <c r="U33" s="6" t="s">
        <v>30</v>
      </c>
      <c r="V33" s="6" t="s">
        <v>30</v>
      </c>
      <c r="W33" s="6" t="s">
        <v>30</v>
      </c>
      <c r="X33" s="6" t="s">
        <v>30</v>
      </c>
      <c r="Y33" s="6" t="s">
        <v>30</v>
      </c>
      <c r="Z33" s="6" t="s">
        <v>30</v>
      </c>
      <c r="AA33" s="6" t="s">
        <v>30</v>
      </c>
      <c r="AB33" s="6" t="s">
        <v>30</v>
      </c>
    </row>
    <row r="34" spans="1:28" ht="15.75">
      <c r="A34" s="1" t="s">
        <v>25</v>
      </c>
      <c r="B34" s="4">
        <v>990</v>
      </c>
      <c r="C34" s="4">
        <v>964</v>
      </c>
      <c r="D34" s="4">
        <v>1015</v>
      </c>
      <c r="E34" s="4">
        <v>779</v>
      </c>
      <c r="F34" s="4">
        <v>803</v>
      </c>
      <c r="G34" s="4">
        <v>785</v>
      </c>
      <c r="H34" s="4">
        <v>768</v>
      </c>
      <c r="I34" s="4">
        <v>722</v>
      </c>
      <c r="J34" s="4">
        <v>696</v>
      </c>
      <c r="K34" s="4">
        <v>685</v>
      </c>
      <c r="L34" s="4">
        <v>651</v>
      </c>
      <c r="M34" s="4">
        <v>627</v>
      </c>
      <c r="N34" s="4">
        <v>617</v>
      </c>
      <c r="O34" s="1">
        <v>613</v>
      </c>
      <c r="P34" s="4">
        <v>628</v>
      </c>
      <c r="Q34" s="1">
        <v>625</v>
      </c>
      <c r="R34" s="4">
        <v>621</v>
      </c>
      <c r="S34" s="1">
        <v>608</v>
      </c>
      <c r="T34" s="4">
        <v>601</v>
      </c>
      <c r="U34" s="6" t="s">
        <v>30</v>
      </c>
      <c r="V34" s="6" t="s">
        <v>30</v>
      </c>
      <c r="W34" s="6" t="s">
        <v>30</v>
      </c>
      <c r="X34" s="6" t="s">
        <v>30</v>
      </c>
      <c r="Y34" s="6" t="s">
        <v>30</v>
      </c>
      <c r="Z34" s="6" t="s">
        <v>30</v>
      </c>
      <c r="AA34" s="6" t="s">
        <v>30</v>
      </c>
      <c r="AB34" s="6" t="s">
        <v>30</v>
      </c>
    </row>
    <row r="35" spans="1:28" ht="15.75">
      <c r="A35" s="1" t="s">
        <v>26</v>
      </c>
      <c r="B35" s="4">
        <v>1193</v>
      </c>
      <c r="C35" s="4">
        <v>1011</v>
      </c>
      <c r="D35" s="4">
        <v>1085</v>
      </c>
      <c r="E35" s="4">
        <v>979</v>
      </c>
      <c r="F35" s="4">
        <v>1082</v>
      </c>
      <c r="G35" s="4">
        <v>1083</v>
      </c>
      <c r="H35" s="4">
        <v>1093</v>
      </c>
      <c r="I35" s="4">
        <v>1070</v>
      </c>
      <c r="J35" s="4">
        <v>1067</v>
      </c>
      <c r="K35" s="4">
        <v>1081</v>
      </c>
      <c r="L35" s="4">
        <v>1059</v>
      </c>
      <c r="M35" s="4">
        <v>1053</v>
      </c>
      <c r="N35" s="4">
        <v>1055</v>
      </c>
      <c r="O35" s="4">
        <v>1056</v>
      </c>
      <c r="P35" s="4">
        <v>1060</v>
      </c>
      <c r="Q35" s="4">
        <v>1007</v>
      </c>
      <c r="R35" s="4">
        <v>969</v>
      </c>
      <c r="S35" s="1">
        <v>923</v>
      </c>
      <c r="T35" s="4">
        <v>890</v>
      </c>
      <c r="U35" s="6" t="s">
        <v>30</v>
      </c>
      <c r="V35" s="6" t="s">
        <v>30</v>
      </c>
      <c r="W35" s="6" t="s">
        <v>30</v>
      </c>
      <c r="X35" s="6" t="s">
        <v>30</v>
      </c>
      <c r="Y35" s="6" t="s">
        <v>30</v>
      </c>
      <c r="Z35" s="6" t="s">
        <v>30</v>
      </c>
      <c r="AA35" s="6" t="s">
        <v>30</v>
      </c>
      <c r="AB35" s="6" t="s">
        <v>30</v>
      </c>
    </row>
    <row r="36" spans="1:28" ht="15.75">
      <c r="A36" s="1" t="s">
        <v>27</v>
      </c>
      <c r="B36" s="4">
        <v>875</v>
      </c>
      <c r="C36" s="4">
        <v>681</v>
      </c>
      <c r="D36" s="4">
        <v>599</v>
      </c>
      <c r="E36" s="4">
        <v>537</v>
      </c>
      <c r="F36" s="4">
        <v>739</v>
      </c>
      <c r="G36" s="4">
        <v>768</v>
      </c>
      <c r="H36" s="4">
        <v>780</v>
      </c>
      <c r="I36" s="4">
        <v>782</v>
      </c>
      <c r="J36" s="4">
        <v>806</v>
      </c>
      <c r="K36" s="4">
        <v>837</v>
      </c>
      <c r="L36" s="4">
        <v>845</v>
      </c>
      <c r="M36" s="4">
        <v>872</v>
      </c>
      <c r="N36" s="4">
        <v>904</v>
      </c>
      <c r="O36" s="4">
        <v>922</v>
      </c>
      <c r="P36" s="4">
        <v>955</v>
      </c>
      <c r="Q36" s="1">
        <v>940</v>
      </c>
      <c r="R36" s="4">
        <v>940</v>
      </c>
      <c r="S36" s="1">
        <v>932</v>
      </c>
      <c r="T36" s="4">
        <v>930</v>
      </c>
      <c r="U36" s="6" t="s">
        <v>30</v>
      </c>
      <c r="V36" s="6" t="s">
        <v>30</v>
      </c>
      <c r="W36" s="6" t="s">
        <v>30</v>
      </c>
      <c r="X36" s="6" t="s">
        <v>30</v>
      </c>
      <c r="Y36" s="6" t="s">
        <v>30</v>
      </c>
      <c r="Z36" s="6" t="s">
        <v>30</v>
      </c>
      <c r="AA36" s="6" t="s">
        <v>30</v>
      </c>
      <c r="AB36" s="6" t="s">
        <v>30</v>
      </c>
    </row>
    <row r="37" spans="1:28" ht="15.75">
      <c r="A37" s="1" t="s">
        <v>28</v>
      </c>
      <c r="B37" s="4">
        <v>516</v>
      </c>
      <c r="C37" s="4">
        <v>415</v>
      </c>
      <c r="D37" s="4">
        <v>298</v>
      </c>
      <c r="E37" s="4">
        <v>213</v>
      </c>
      <c r="F37" s="4">
        <v>275</v>
      </c>
      <c r="G37" s="4">
        <v>286</v>
      </c>
      <c r="H37" s="4">
        <v>319</v>
      </c>
      <c r="I37" s="4">
        <v>335</v>
      </c>
      <c r="J37" s="4">
        <v>356</v>
      </c>
      <c r="K37" s="4">
        <v>381</v>
      </c>
      <c r="L37" s="4">
        <v>398</v>
      </c>
      <c r="M37" s="4">
        <v>413</v>
      </c>
      <c r="N37" s="4">
        <v>431</v>
      </c>
      <c r="O37" s="1">
        <v>451</v>
      </c>
      <c r="P37" s="4">
        <v>474</v>
      </c>
      <c r="Q37" s="1">
        <v>478</v>
      </c>
      <c r="R37" s="4">
        <v>488</v>
      </c>
      <c r="S37" s="1">
        <v>498</v>
      </c>
      <c r="T37" s="4">
        <v>508</v>
      </c>
      <c r="U37" s="6" t="s">
        <v>30</v>
      </c>
      <c r="V37" s="6" t="s">
        <v>30</v>
      </c>
      <c r="W37" s="6" t="s">
        <v>30</v>
      </c>
      <c r="X37" s="6" t="s">
        <v>30</v>
      </c>
      <c r="Y37" s="6" t="s">
        <v>30</v>
      </c>
      <c r="Z37" s="6" t="s">
        <v>30</v>
      </c>
      <c r="AA37" s="6" t="s">
        <v>30</v>
      </c>
      <c r="AB37" s="6" t="s">
        <v>30</v>
      </c>
    </row>
    <row r="38" spans="1:28" ht="15.75">
      <c r="A38" s="1" t="s">
        <v>33</v>
      </c>
      <c r="B38" s="4">
        <v>363</v>
      </c>
      <c r="C38" s="4">
        <v>302</v>
      </c>
      <c r="D38" s="4">
        <v>214</v>
      </c>
      <c r="E38" s="4">
        <v>135</v>
      </c>
      <c r="F38" s="4">
        <v>139</v>
      </c>
      <c r="G38" s="4">
        <v>141</v>
      </c>
      <c r="H38" s="4">
        <v>149</v>
      </c>
      <c r="I38" s="4">
        <v>153</v>
      </c>
      <c r="J38" s="4">
        <v>160</v>
      </c>
      <c r="K38" s="4">
        <v>167</v>
      </c>
      <c r="L38" s="4">
        <v>174</v>
      </c>
      <c r="M38" s="4">
        <v>191</v>
      </c>
      <c r="N38" s="4">
        <v>205</v>
      </c>
      <c r="O38" s="1">
        <v>221</v>
      </c>
      <c r="P38" s="4">
        <v>231</v>
      </c>
      <c r="Q38" s="1">
        <v>236</v>
      </c>
      <c r="R38" s="4">
        <v>242</v>
      </c>
      <c r="S38" s="1">
        <v>246</v>
      </c>
      <c r="T38" s="4">
        <v>254</v>
      </c>
      <c r="U38" s="6" t="s">
        <v>30</v>
      </c>
      <c r="V38" s="6" t="s">
        <v>30</v>
      </c>
      <c r="W38" s="6" t="s">
        <v>30</v>
      </c>
      <c r="X38" s="6" t="s">
        <v>30</v>
      </c>
      <c r="Y38" s="6" t="s">
        <v>30</v>
      </c>
      <c r="Z38" s="6" t="s">
        <v>30</v>
      </c>
      <c r="AA38" s="6" t="s">
        <v>30</v>
      </c>
      <c r="AB38" s="6" t="s">
        <v>30</v>
      </c>
    </row>
    <row r="39" spans="1:28" ht="15.75">
      <c r="A39" s="1" t="s">
        <v>34</v>
      </c>
      <c r="B39" s="4">
        <v>197</v>
      </c>
      <c r="C39" s="4">
        <v>248</v>
      </c>
      <c r="D39" s="4">
        <v>330</v>
      </c>
      <c r="E39" s="4">
        <v>342</v>
      </c>
      <c r="F39" s="4">
        <v>437</v>
      </c>
      <c r="G39" s="4">
        <v>437</v>
      </c>
      <c r="H39" s="4">
        <v>447</v>
      </c>
      <c r="I39" s="4">
        <v>461</v>
      </c>
      <c r="J39" s="4">
        <v>475</v>
      </c>
      <c r="K39" s="4">
        <v>502</v>
      </c>
      <c r="L39" s="4">
        <v>524</v>
      </c>
      <c r="M39" s="4">
        <v>549</v>
      </c>
      <c r="N39" s="4">
        <v>585</v>
      </c>
      <c r="O39" s="1">
        <v>659</v>
      </c>
      <c r="P39" s="4">
        <v>681</v>
      </c>
      <c r="Q39" s="1">
        <v>696</v>
      </c>
      <c r="R39" s="4">
        <v>677</v>
      </c>
      <c r="S39" s="1">
        <v>661</v>
      </c>
      <c r="T39" s="4">
        <v>631</v>
      </c>
      <c r="U39" s="6" t="s">
        <v>30</v>
      </c>
      <c r="V39" s="6" t="s">
        <v>30</v>
      </c>
      <c r="W39" s="6" t="s">
        <v>30</v>
      </c>
      <c r="X39" s="6" t="s">
        <v>30</v>
      </c>
      <c r="Y39" s="6" t="s">
        <v>30</v>
      </c>
      <c r="Z39" s="6" t="s">
        <v>30</v>
      </c>
      <c r="AA39" s="6" t="s">
        <v>30</v>
      </c>
      <c r="AB39" s="6" t="s">
        <v>30</v>
      </c>
    </row>
    <row r="40" spans="1:2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  <c r="S40" s="1"/>
      <c r="T40" s="4"/>
      <c r="U40" s="4"/>
      <c r="V40" s="4"/>
      <c r="W40" s="1"/>
      <c r="X40" s="1"/>
      <c r="Y40" s="1"/>
      <c r="Z40" s="1"/>
      <c r="AA40" s="1"/>
      <c r="AB40" s="1"/>
    </row>
    <row r="41" spans="1:28" ht="15.75">
      <c r="A41" s="1" t="s">
        <v>35</v>
      </c>
      <c r="B41" s="7">
        <v>23.7</v>
      </c>
      <c r="C41" s="7">
        <v>19.4</v>
      </c>
      <c r="D41" s="7">
        <v>18.4</v>
      </c>
      <c r="E41" s="7">
        <v>14.6</v>
      </c>
      <c r="F41" s="7">
        <v>15.9</v>
      </c>
      <c r="G41" s="7">
        <v>15.8</v>
      </c>
      <c r="H41" s="7">
        <v>15.9</v>
      </c>
      <c r="I41" s="7">
        <v>15.6</v>
      </c>
      <c r="J41" s="7">
        <v>15.6</v>
      </c>
      <c r="K41" s="7">
        <v>15.8</v>
      </c>
      <c r="L41" s="7">
        <v>15.6</v>
      </c>
      <c r="M41" s="7">
        <v>15.7</v>
      </c>
      <c r="N41" s="7">
        <v>16</v>
      </c>
      <c r="O41" s="7">
        <v>16.4</v>
      </c>
      <c r="P41" s="7">
        <v>16.7</v>
      </c>
      <c r="Q41" s="7">
        <v>16.2</v>
      </c>
      <c r="R41" s="7">
        <v>15.8</v>
      </c>
      <c r="S41" s="7">
        <v>15.4</v>
      </c>
      <c r="T41" s="7">
        <v>15</v>
      </c>
      <c r="U41" s="7">
        <v>14.6</v>
      </c>
      <c r="V41" s="7">
        <v>14.4</v>
      </c>
      <c r="W41" s="7">
        <v>14.2</v>
      </c>
      <c r="X41" s="7">
        <v>14.3</v>
      </c>
      <c r="Y41" s="7">
        <v>14.2</v>
      </c>
      <c r="Z41" s="7">
        <v>14.4</v>
      </c>
      <c r="AA41" s="7">
        <v>14.1</v>
      </c>
      <c r="AB41" s="1">
        <v>13.9</v>
      </c>
    </row>
    <row r="42" spans="1:28" ht="15.7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"/>
    </row>
    <row r="43" spans="1:28" ht="15.75">
      <c r="A43" s="1" t="s">
        <v>16</v>
      </c>
      <c r="B43" s="7">
        <v>22.7</v>
      </c>
      <c r="C43" s="7">
        <v>18.3</v>
      </c>
      <c r="D43" s="7">
        <v>17.4</v>
      </c>
      <c r="E43" s="7">
        <v>13.6</v>
      </c>
      <c r="F43" s="7">
        <v>15.1</v>
      </c>
      <c r="G43" s="7">
        <v>14.8</v>
      </c>
      <c r="H43" s="7">
        <v>14.8</v>
      </c>
      <c r="I43" s="7">
        <v>14.8</v>
      </c>
      <c r="J43" s="7">
        <v>14.8</v>
      </c>
      <c r="K43" s="7">
        <v>15</v>
      </c>
      <c r="L43" s="7">
        <v>14.8</v>
      </c>
      <c r="M43" s="7">
        <v>14.9</v>
      </c>
      <c r="N43" s="7">
        <v>15</v>
      </c>
      <c r="O43" s="7">
        <v>15.4</v>
      </c>
      <c r="P43" s="7">
        <v>15.8</v>
      </c>
      <c r="Q43" s="7">
        <v>15.3</v>
      </c>
      <c r="R43" s="7">
        <v>15</v>
      </c>
      <c r="S43" s="7">
        <v>14.6</v>
      </c>
      <c r="T43" s="7">
        <v>14.3</v>
      </c>
      <c r="U43" s="7">
        <v>14.1</v>
      </c>
      <c r="V43" s="7">
        <v>13.9</v>
      </c>
      <c r="W43" s="7">
        <v>13.7</v>
      </c>
      <c r="X43" s="7">
        <v>13.8</v>
      </c>
      <c r="Y43" s="7">
        <v>13.7</v>
      </c>
      <c r="Z43" s="7">
        <v>13.9</v>
      </c>
      <c r="AA43" s="7">
        <v>13.7</v>
      </c>
      <c r="AB43" s="1">
        <v>13.5</v>
      </c>
    </row>
    <row r="44" spans="1:28" ht="15.75">
      <c r="A44" s="1" t="s">
        <v>17</v>
      </c>
      <c r="B44" s="7">
        <v>31.9</v>
      </c>
      <c r="C44" s="7">
        <v>27.7</v>
      </c>
      <c r="D44" s="7">
        <v>25.3</v>
      </c>
      <c r="E44" s="7">
        <v>20.7</v>
      </c>
      <c r="F44" s="7">
        <v>21.3</v>
      </c>
      <c r="G44" s="7">
        <v>20.2</v>
      </c>
      <c r="H44" s="7">
        <v>20.1</v>
      </c>
      <c r="I44" s="7">
        <v>20.2</v>
      </c>
      <c r="J44" s="7">
        <v>20.1</v>
      </c>
      <c r="K44" s="7">
        <v>20.4</v>
      </c>
      <c r="L44" s="7">
        <v>20.5</v>
      </c>
      <c r="M44" s="7">
        <v>20.8</v>
      </c>
      <c r="N44" s="7">
        <v>21.5</v>
      </c>
      <c r="O44" s="7">
        <v>22.3</v>
      </c>
      <c r="P44" s="7">
        <v>22.4</v>
      </c>
      <c r="Q44" s="7">
        <v>21.8</v>
      </c>
      <c r="R44" s="7">
        <v>21.1</v>
      </c>
      <c r="S44" s="7">
        <v>20.2</v>
      </c>
      <c r="T44" s="7">
        <v>19.1</v>
      </c>
      <c r="U44" s="7">
        <v>17.8</v>
      </c>
      <c r="V44" s="7">
        <v>17.3</v>
      </c>
      <c r="W44" s="7">
        <v>17.1</v>
      </c>
      <c r="X44" s="7">
        <v>17.1</v>
      </c>
      <c r="Y44" s="7">
        <v>16.8</v>
      </c>
      <c r="Z44" s="7">
        <v>17</v>
      </c>
      <c r="AA44" s="7">
        <v>16.3</v>
      </c>
      <c r="AB44" s="1">
        <v>15.7</v>
      </c>
    </row>
    <row r="45" spans="1:28" ht="15.75">
      <c r="A45" s="1" t="s">
        <v>18</v>
      </c>
      <c r="B45" s="8" t="s">
        <v>30</v>
      </c>
      <c r="C45" s="8" t="s">
        <v>30</v>
      </c>
      <c r="D45" s="8" t="s">
        <v>30</v>
      </c>
      <c r="E45" s="8" t="s">
        <v>30</v>
      </c>
      <c r="F45" s="7">
        <v>20.7</v>
      </c>
      <c r="G45" s="7">
        <v>20.6</v>
      </c>
      <c r="H45" s="7">
        <v>20.1</v>
      </c>
      <c r="I45" s="7">
        <v>20.6</v>
      </c>
      <c r="J45" s="7">
        <v>20.1</v>
      </c>
      <c r="K45" s="7">
        <v>19.8</v>
      </c>
      <c r="L45" s="7">
        <v>19.2</v>
      </c>
      <c r="M45" s="7">
        <v>19.1</v>
      </c>
      <c r="N45" s="7">
        <v>19.3</v>
      </c>
      <c r="O45" s="7">
        <v>19.7</v>
      </c>
      <c r="P45" s="7">
        <v>18.9</v>
      </c>
      <c r="Q45" s="7">
        <v>18.3</v>
      </c>
      <c r="R45" s="7">
        <v>17.9</v>
      </c>
      <c r="S45" s="7">
        <v>17</v>
      </c>
      <c r="T45" s="7">
        <v>16</v>
      </c>
      <c r="U45" s="7">
        <v>15.3</v>
      </c>
      <c r="V45" s="7">
        <v>14.9</v>
      </c>
      <c r="W45" s="7">
        <v>14.7</v>
      </c>
      <c r="X45" s="7">
        <v>14.8</v>
      </c>
      <c r="Y45" s="7">
        <v>14.2</v>
      </c>
      <c r="Z45" s="7">
        <v>14</v>
      </c>
      <c r="AA45" s="7">
        <v>13.7</v>
      </c>
      <c r="AB45" s="1">
        <v>13.8</v>
      </c>
    </row>
    <row r="46" spans="1:28" ht="15.75">
      <c r="A46" s="1" t="s">
        <v>19</v>
      </c>
      <c r="B46" s="8" t="s">
        <v>30</v>
      </c>
      <c r="C46" s="8" t="s">
        <v>30</v>
      </c>
      <c r="D46" s="8" t="s">
        <v>30</v>
      </c>
      <c r="E46" s="8" t="s">
        <v>30</v>
      </c>
      <c r="F46" s="7">
        <v>19.9</v>
      </c>
      <c r="G46" s="7">
        <v>19.5</v>
      </c>
      <c r="H46" s="7">
        <v>18.8</v>
      </c>
      <c r="I46" s="7">
        <v>19.5</v>
      </c>
      <c r="J46" s="7">
        <v>18.8</v>
      </c>
      <c r="K46" s="7">
        <v>18.7</v>
      </c>
      <c r="L46" s="7">
        <v>18</v>
      </c>
      <c r="M46" s="7">
        <v>18.4</v>
      </c>
      <c r="N46" s="7">
        <v>19.2</v>
      </c>
      <c r="O46" s="7">
        <v>18.7</v>
      </c>
      <c r="P46" s="7">
        <v>19</v>
      </c>
      <c r="Q46" s="7">
        <v>18.3</v>
      </c>
      <c r="R46" s="7">
        <v>17.9</v>
      </c>
      <c r="S46" s="7">
        <v>17.3</v>
      </c>
      <c r="T46" s="7">
        <v>17.1</v>
      </c>
      <c r="U46" s="7">
        <v>16.7</v>
      </c>
      <c r="V46" s="7">
        <v>16.5</v>
      </c>
      <c r="W46" s="7">
        <v>16.2</v>
      </c>
      <c r="X46" s="7">
        <v>15.9</v>
      </c>
      <c r="Y46" s="7">
        <v>15.9</v>
      </c>
      <c r="Z46" s="7">
        <v>17.1</v>
      </c>
      <c r="AA46" s="7">
        <v>16.4</v>
      </c>
      <c r="AB46" s="1">
        <v>16.5</v>
      </c>
    </row>
    <row r="47" spans="1:28" ht="15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"/>
    </row>
    <row r="48" spans="1:28" ht="15.75">
      <c r="A48" s="1" t="s">
        <v>20</v>
      </c>
      <c r="B48" s="7">
        <v>24.7</v>
      </c>
      <c r="C48" s="7">
        <v>20.3</v>
      </c>
      <c r="D48" s="7">
        <v>19.4</v>
      </c>
      <c r="E48" s="7">
        <v>15.4</v>
      </c>
      <c r="F48" s="7">
        <v>16.8338527800242</v>
      </c>
      <c r="G48" s="7">
        <v>16.683604925428</v>
      </c>
      <c r="H48" s="7">
        <v>16.7498023610087</v>
      </c>
      <c r="I48" s="7">
        <v>16.415329925119</v>
      </c>
      <c r="J48" s="7">
        <v>16.3904246969565</v>
      </c>
      <c r="K48" s="7">
        <v>16.6593191048129</v>
      </c>
      <c r="L48" s="7">
        <v>16.4708680956659</v>
      </c>
      <c r="M48" s="7">
        <v>16.5406617441358</v>
      </c>
      <c r="N48" s="7">
        <v>16.8149404631947</v>
      </c>
      <c r="O48" s="7">
        <v>17.2058896888874</v>
      </c>
      <c r="P48" s="7">
        <v>17.5644388356882</v>
      </c>
      <c r="Q48" s="7">
        <v>17.1</v>
      </c>
      <c r="R48" s="7">
        <v>16.7</v>
      </c>
      <c r="S48" s="8" t="s">
        <v>30</v>
      </c>
      <c r="T48" s="8" t="s">
        <v>30</v>
      </c>
      <c r="U48" s="8" t="s">
        <v>30</v>
      </c>
      <c r="V48" s="8" t="s">
        <v>30</v>
      </c>
      <c r="W48" s="8" t="s">
        <v>30</v>
      </c>
      <c r="X48" s="8" t="s">
        <v>30</v>
      </c>
      <c r="Y48" s="8" t="s">
        <v>30</v>
      </c>
      <c r="Z48" s="8" t="s">
        <v>30</v>
      </c>
      <c r="AA48" s="8" t="s">
        <v>30</v>
      </c>
      <c r="AB48" s="6" t="s">
        <v>30</v>
      </c>
    </row>
    <row r="49" spans="1:28" ht="15.75">
      <c r="A49" s="1" t="s">
        <v>21</v>
      </c>
      <c r="B49" s="7">
        <v>22.8</v>
      </c>
      <c r="C49" s="7">
        <v>18.6</v>
      </c>
      <c r="D49" s="7">
        <v>17.4</v>
      </c>
      <c r="E49" s="7">
        <v>13.8</v>
      </c>
      <c r="F49" s="7">
        <v>15.1051307803902</v>
      </c>
      <c r="G49" s="7">
        <v>14.9959394047286</v>
      </c>
      <c r="H49" s="7">
        <v>15.0720997606751</v>
      </c>
      <c r="I49" s="7">
        <v>14.7603312663865</v>
      </c>
      <c r="J49" s="7">
        <v>14.7715818579506</v>
      </c>
      <c r="K49" s="7">
        <v>14.9972830089857</v>
      </c>
      <c r="L49" s="7">
        <v>14.8593227763897</v>
      </c>
      <c r="M49" s="7">
        <v>14.9462791969629</v>
      </c>
      <c r="N49" s="7">
        <v>15.2064459027374</v>
      </c>
      <c r="O49" s="7">
        <v>15.5795546142783</v>
      </c>
      <c r="P49" s="7">
        <v>15.9151257933177</v>
      </c>
      <c r="Q49" s="7">
        <v>15.6</v>
      </c>
      <c r="R49" s="7">
        <v>15.2</v>
      </c>
      <c r="S49" s="8" t="s">
        <v>30</v>
      </c>
      <c r="T49" s="8" t="s">
        <v>30</v>
      </c>
      <c r="U49" s="8" t="s">
        <v>30</v>
      </c>
      <c r="V49" s="8" t="s">
        <v>30</v>
      </c>
      <c r="W49" s="8" t="s">
        <v>30</v>
      </c>
      <c r="X49" s="8" t="s">
        <v>30</v>
      </c>
      <c r="Y49" s="8" t="s">
        <v>30</v>
      </c>
      <c r="Z49" s="8" t="s">
        <v>30</v>
      </c>
      <c r="AA49" s="8" t="s">
        <v>30</v>
      </c>
      <c r="AB49" s="6" t="s">
        <v>30</v>
      </c>
    </row>
    <row r="50" spans="1:28" ht="15.75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"/>
    </row>
    <row r="51" spans="1:28" ht="15.75">
      <c r="A51" s="1" t="s">
        <v>36</v>
      </c>
      <c r="B51" s="7">
        <v>20.4</v>
      </c>
      <c r="C51" s="7">
        <v>20.1</v>
      </c>
      <c r="D51" s="8" t="s">
        <v>30</v>
      </c>
      <c r="E51" s="7">
        <v>19.2</v>
      </c>
      <c r="F51" s="7">
        <v>19.3</v>
      </c>
      <c r="G51" s="7">
        <v>19.7</v>
      </c>
      <c r="H51" s="7">
        <v>19.9</v>
      </c>
      <c r="I51" s="7">
        <v>20.3</v>
      </c>
      <c r="J51" s="7">
        <v>20.3</v>
      </c>
      <c r="K51" s="7">
        <v>21</v>
      </c>
      <c r="L51" s="7">
        <v>21.6</v>
      </c>
      <c r="M51" s="7">
        <v>22</v>
      </c>
      <c r="N51" s="7">
        <v>22.4</v>
      </c>
      <c r="O51" s="7">
        <v>23</v>
      </c>
      <c r="P51" s="7">
        <v>23.3</v>
      </c>
      <c r="Q51" s="7">
        <v>23.9</v>
      </c>
      <c r="R51" s="7">
        <v>24.4</v>
      </c>
      <c r="S51" s="7">
        <v>25.2</v>
      </c>
      <c r="T51" s="7">
        <v>25.7</v>
      </c>
      <c r="U51" s="7">
        <v>26.1</v>
      </c>
      <c r="V51" s="7">
        <v>27.4</v>
      </c>
      <c r="W51" s="7">
        <v>28.6</v>
      </c>
      <c r="X51" s="7">
        <v>30</v>
      </c>
      <c r="Y51" s="7">
        <v>30.7</v>
      </c>
      <c r="Z51" s="7">
        <v>31.1</v>
      </c>
      <c r="AA51" s="7">
        <v>32</v>
      </c>
      <c r="AB51" s="7">
        <v>33</v>
      </c>
    </row>
    <row r="52" spans="1:28" ht="15.75">
      <c r="A52" s="1" t="s">
        <v>16</v>
      </c>
      <c r="B52" s="7">
        <v>19.3</v>
      </c>
      <c r="C52" s="7">
        <v>19</v>
      </c>
      <c r="D52" s="8" t="s">
        <v>30</v>
      </c>
      <c r="E52" s="7">
        <v>18.5</v>
      </c>
      <c r="F52" s="7">
        <v>18.5</v>
      </c>
      <c r="G52" s="7">
        <v>18.8</v>
      </c>
      <c r="H52" s="7">
        <v>19.2</v>
      </c>
      <c r="I52" s="7">
        <v>19.6</v>
      </c>
      <c r="J52" s="7">
        <v>19.8</v>
      </c>
      <c r="K52" s="7">
        <v>20.4</v>
      </c>
      <c r="L52" s="7">
        <v>21.2</v>
      </c>
      <c r="M52" s="7">
        <v>21.6</v>
      </c>
      <c r="N52" s="7">
        <v>22</v>
      </c>
      <c r="O52" s="7">
        <v>22.5</v>
      </c>
      <c r="P52" s="7">
        <v>22.9</v>
      </c>
      <c r="Q52" s="7">
        <v>23.4</v>
      </c>
      <c r="R52" s="7">
        <v>24</v>
      </c>
      <c r="S52" s="7">
        <v>24.9</v>
      </c>
      <c r="T52" s="7">
        <v>25.5</v>
      </c>
      <c r="U52" s="7">
        <v>26</v>
      </c>
      <c r="V52" s="7">
        <v>27.5</v>
      </c>
      <c r="W52" s="7">
        <v>28.7</v>
      </c>
      <c r="X52" s="7">
        <v>30.2</v>
      </c>
      <c r="Y52" s="7">
        <v>30.9</v>
      </c>
      <c r="Z52" s="7">
        <v>31.2</v>
      </c>
      <c r="AA52" s="7">
        <v>32.1</v>
      </c>
      <c r="AB52" s="7">
        <v>33</v>
      </c>
    </row>
    <row r="53" spans="1:28" ht="15.75">
      <c r="A53" s="1" t="s">
        <v>17</v>
      </c>
      <c r="B53" s="8" t="s">
        <v>30</v>
      </c>
      <c r="C53" s="8" t="s">
        <v>30</v>
      </c>
      <c r="D53" s="8" t="s">
        <v>30</v>
      </c>
      <c r="E53" s="7">
        <v>23.1</v>
      </c>
      <c r="F53" s="7">
        <v>24.1</v>
      </c>
      <c r="G53" s="7">
        <v>24.7</v>
      </c>
      <c r="H53" s="7">
        <v>24.1</v>
      </c>
      <c r="I53" s="7">
        <v>24.5</v>
      </c>
      <c r="J53" s="7">
        <v>24.2</v>
      </c>
      <c r="K53" s="7">
        <v>25.3</v>
      </c>
      <c r="L53" s="7">
        <v>24.9</v>
      </c>
      <c r="M53" s="7">
        <v>25.4</v>
      </c>
      <c r="N53" s="7">
        <v>25.8</v>
      </c>
      <c r="O53" s="7">
        <v>26.9</v>
      </c>
      <c r="P53" s="7">
        <v>27</v>
      </c>
      <c r="Q53" s="7">
        <v>27.8</v>
      </c>
      <c r="R53" s="7">
        <v>28.2</v>
      </c>
      <c r="S53" s="7">
        <v>28.7</v>
      </c>
      <c r="T53" s="7">
        <v>29.4</v>
      </c>
      <c r="U53" s="7">
        <v>28.8</v>
      </c>
      <c r="V53" s="7">
        <v>29.8</v>
      </c>
      <c r="W53" s="7">
        <v>30.9</v>
      </c>
      <c r="X53" s="7">
        <v>32</v>
      </c>
      <c r="Y53" s="7">
        <v>32.9</v>
      </c>
      <c r="Z53" s="7">
        <v>34</v>
      </c>
      <c r="AA53" s="7">
        <v>34.6</v>
      </c>
      <c r="AB53" s="7">
        <v>35.4</v>
      </c>
    </row>
    <row r="54" spans="1:28" ht="15.75">
      <c r="A54" s="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"/>
    </row>
    <row r="55" spans="1:28" ht="15.75">
      <c r="A55" s="1" t="s">
        <v>37</v>
      </c>
      <c r="B55" s="7">
        <v>118</v>
      </c>
      <c r="C55" s="7">
        <v>96.6</v>
      </c>
      <c r="D55" s="7">
        <v>87.9</v>
      </c>
      <c r="E55" s="7">
        <v>66</v>
      </c>
      <c r="F55" s="7">
        <v>68.4</v>
      </c>
      <c r="G55" s="7">
        <v>67.4</v>
      </c>
      <c r="H55" s="7">
        <v>67.3</v>
      </c>
      <c r="I55" s="7">
        <v>65.8</v>
      </c>
      <c r="J55" s="7">
        <v>65.4</v>
      </c>
      <c r="K55" s="7">
        <v>66.2</v>
      </c>
      <c r="L55" s="7">
        <v>65.4</v>
      </c>
      <c r="M55" s="7">
        <v>65.7</v>
      </c>
      <c r="N55" s="7">
        <v>67.2</v>
      </c>
      <c r="O55" s="7">
        <v>69.2</v>
      </c>
      <c r="P55" s="7">
        <v>70.9</v>
      </c>
      <c r="Q55" s="7">
        <v>69.3</v>
      </c>
      <c r="R55" s="7">
        <v>68.4</v>
      </c>
      <c r="S55" s="7">
        <v>67</v>
      </c>
      <c r="T55" s="7">
        <v>65.9</v>
      </c>
      <c r="U55" s="7">
        <v>64.6</v>
      </c>
      <c r="V55" s="7">
        <v>64.1</v>
      </c>
      <c r="W55" s="7">
        <v>63.6</v>
      </c>
      <c r="X55" s="7">
        <v>64.3</v>
      </c>
      <c r="Y55" s="7">
        <v>64.4</v>
      </c>
      <c r="Z55" s="7">
        <v>65.9</v>
      </c>
      <c r="AA55" s="7">
        <v>65.3</v>
      </c>
      <c r="AB55" s="1">
        <v>64.8</v>
      </c>
    </row>
    <row r="56" spans="1:28" ht="15.75">
      <c r="A56" s="1" t="s">
        <v>38</v>
      </c>
      <c r="B56" s="7">
        <v>113.2</v>
      </c>
      <c r="C56" s="7">
        <v>91.4</v>
      </c>
      <c r="D56" s="7">
        <v>84.1</v>
      </c>
      <c r="E56" s="7">
        <v>62.5</v>
      </c>
      <c r="F56" s="7">
        <v>65.6</v>
      </c>
      <c r="G56" s="7">
        <v>63.9</v>
      </c>
      <c r="H56" s="7">
        <v>63.9</v>
      </c>
      <c r="I56" s="7">
        <v>63.4</v>
      </c>
      <c r="J56" s="7">
        <v>63.2</v>
      </c>
      <c r="K56" s="7">
        <v>64.1</v>
      </c>
      <c r="L56" s="7">
        <v>63.1</v>
      </c>
      <c r="M56" s="7">
        <v>63.3</v>
      </c>
      <c r="N56" s="7">
        <v>64.5</v>
      </c>
      <c r="O56" s="7">
        <v>66.4</v>
      </c>
      <c r="P56" s="7">
        <v>68.3</v>
      </c>
      <c r="Q56" s="7">
        <v>66.7</v>
      </c>
      <c r="R56" s="7">
        <v>66.1</v>
      </c>
      <c r="S56" s="7">
        <v>64.9</v>
      </c>
      <c r="T56" s="7">
        <v>64.2</v>
      </c>
      <c r="U56" s="7">
        <v>63.6</v>
      </c>
      <c r="V56" s="7">
        <v>63.3</v>
      </c>
      <c r="W56" s="7">
        <v>62.8</v>
      </c>
      <c r="X56" s="7">
        <v>63.6</v>
      </c>
      <c r="Y56" s="7">
        <v>64</v>
      </c>
      <c r="Z56" s="7">
        <v>65.3</v>
      </c>
      <c r="AA56" s="7">
        <v>65</v>
      </c>
      <c r="AB56" s="1">
        <v>64.8</v>
      </c>
    </row>
    <row r="57" spans="1:28" ht="15.75">
      <c r="A57" s="1" t="s">
        <v>39</v>
      </c>
      <c r="B57" s="7">
        <v>153.5</v>
      </c>
      <c r="C57" s="7">
        <v>133.2</v>
      </c>
      <c r="D57" s="7">
        <v>115.4</v>
      </c>
      <c r="E57" s="7">
        <v>87.9</v>
      </c>
      <c r="F57" s="7">
        <v>84.9</v>
      </c>
      <c r="G57" s="7">
        <v>85.4</v>
      </c>
      <c r="H57" s="7">
        <v>84.1</v>
      </c>
      <c r="I57" s="7">
        <v>78.7</v>
      </c>
      <c r="J57" s="7">
        <v>78.2</v>
      </c>
      <c r="K57" s="7">
        <v>78.8</v>
      </c>
      <c r="L57" s="7">
        <v>78.9</v>
      </c>
      <c r="M57" s="7">
        <v>80.1</v>
      </c>
      <c r="N57" s="7">
        <v>82.6</v>
      </c>
      <c r="O57" s="7">
        <v>86.2</v>
      </c>
      <c r="P57" s="7">
        <v>84.8</v>
      </c>
      <c r="Q57" s="7">
        <v>84.8</v>
      </c>
      <c r="R57" s="7">
        <v>82.4</v>
      </c>
      <c r="S57" s="7">
        <v>79.6</v>
      </c>
      <c r="T57" s="7">
        <v>75.9</v>
      </c>
      <c r="U57" s="7">
        <v>71</v>
      </c>
      <c r="V57" s="7">
        <v>69.2</v>
      </c>
      <c r="W57" s="7">
        <v>69</v>
      </c>
      <c r="X57" s="7">
        <v>69.4</v>
      </c>
      <c r="Y57" s="7">
        <v>68.5</v>
      </c>
      <c r="Z57" s="7">
        <v>70</v>
      </c>
      <c r="AA57" s="7">
        <v>67.6</v>
      </c>
      <c r="AB57" s="1">
        <v>65.8</v>
      </c>
    </row>
    <row r="58" spans="1:28" ht="15.75">
      <c r="A58" s="1" t="s">
        <v>40</v>
      </c>
      <c r="B58" s="8" t="s">
        <v>30</v>
      </c>
      <c r="C58" s="8" t="s">
        <v>30</v>
      </c>
      <c r="D58" s="8" t="s">
        <v>30</v>
      </c>
      <c r="E58" s="8" t="s">
        <v>30</v>
      </c>
      <c r="F58" s="7">
        <v>82.7</v>
      </c>
      <c r="G58" s="8" t="s">
        <v>30</v>
      </c>
      <c r="H58" s="8" t="s">
        <v>30</v>
      </c>
      <c r="I58" s="7">
        <v>81.8</v>
      </c>
      <c r="J58" s="7">
        <v>79.8</v>
      </c>
      <c r="K58" s="7">
        <v>78.6</v>
      </c>
      <c r="L58" s="7">
        <v>75.9</v>
      </c>
      <c r="M58" s="7">
        <v>75.6</v>
      </c>
      <c r="N58" s="7">
        <v>76.8</v>
      </c>
      <c r="O58" s="7">
        <v>79</v>
      </c>
      <c r="P58" s="7">
        <v>76.2</v>
      </c>
      <c r="Q58" s="7">
        <v>73.9</v>
      </c>
      <c r="R58" s="7">
        <v>73.1</v>
      </c>
      <c r="S58" s="7">
        <v>69.7</v>
      </c>
      <c r="T58" s="7">
        <v>65.8</v>
      </c>
      <c r="U58" s="7">
        <v>63</v>
      </c>
      <c r="V58" s="7">
        <v>61.8</v>
      </c>
      <c r="W58" s="7">
        <v>60.8</v>
      </c>
      <c r="X58" s="7">
        <v>61.3</v>
      </c>
      <c r="Y58" s="7">
        <v>59</v>
      </c>
      <c r="Z58" s="7">
        <v>58.7</v>
      </c>
      <c r="AA58" s="7">
        <v>58.1</v>
      </c>
      <c r="AB58" s="7">
        <v>58</v>
      </c>
    </row>
    <row r="59" spans="1:28" ht="15.75">
      <c r="A59" s="1" t="s">
        <v>41</v>
      </c>
      <c r="B59" s="8" t="s">
        <v>30</v>
      </c>
      <c r="C59" s="8" t="s">
        <v>30</v>
      </c>
      <c r="D59" s="8" t="s">
        <v>30</v>
      </c>
      <c r="E59" s="8" t="s">
        <v>30</v>
      </c>
      <c r="F59" s="7">
        <v>73.2</v>
      </c>
      <c r="G59" s="8" t="s">
        <v>30</v>
      </c>
      <c r="H59" s="8" t="s">
        <v>30</v>
      </c>
      <c r="I59" s="7">
        <v>71.7</v>
      </c>
      <c r="J59" s="7">
        <v>69.2</v>
      </c>
      <c r="K59" s="7">
        <v>68.4</v>
      </c>
      <c r="L59" s="7">
        <v>66</v>
      </c>
      <c r="M59" s="7">
        <v>67.1</v>
      </c>
      <c r="N59" s="7">
        <v>70.2</v>
      </c>
      <c r="O59" s="7">
        <v>68.2</v>
      </c>
      <c r="P59" s="7">
        <v>69.6</v>
      </c>
      <c r="Q59" s="7">
        <v>67.1</v>
      </c>
      <c r="R59" s="7">
        <v>66.1</v>
      </c>
      <c r="S59" s="7">
        <v>64.3</v>
      </c>
      <c r="T59" s="7">
        <v>63.9</v>
      </c>
      <c r="U59" s="7">
        <v>62.6</v>
      </c>
      <c r="V59" s="7">
        <v>62.3</v>
      </c>
      <c r="W59" s="7">
        <v>61.3</v>
      </c>
      <c r="X59" s="7">
        <v>60.1</v>
      </c>
      <c r="Y59" s="7">
        <v>60.9</v>
      </c>
      <c r="Z59" s="7">
        <v>65.8</v>
      </c>
      <c r="AA59" s="7">
        <v>64.2</v>
      </c>
      <c r="AB59" s="1">
        <v>64.1</v>
      </c>
    </row>
    <row r="60" spans="1:28" ht="15.75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1"/>
    </row>
    <row r="61" spans="1:28" ht="15.75">
      <c r="A61" s="1" t="s">
        <v>23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ht="15.75">
      <c r="A62" s="1" t="s">
        <v>42</v>
      </c>
      <c r="B62" s="7">
        <v>0.8</v>
      </c>
      <c r="C62" s="7">
        <v>0.8</v>
      </c>
      <c r="D62" s="7">
        <v>1.2</v>
      </c>
      <c r="E62" s="7">
        <v>1.3</v>
      </c>
      <c r="F62" s="7">
        <v>1.1</v>
      </c>
      <c r="G62" s="7">
        <v>1.1</v>
      </c>
      <c r="H62" s="7">
        <v>1.1</v>
      </c>
      <c r="I62" s="7">
        <v>1.1</v>
      </c>
      <c r="J62" s="7">
        <v>1.2</v>
      </c>
      <c r="K62" s="7">
        <v>1.2</v>
      </c>
      <c r="L62" s="7">
        <v>1.3</v>
      </c>
      <c r="M62" s="7">
        <v>1.3</v>
      </c>
      <c r="N62" s="7">
        <v>1.3</v>
      </c>
      <c r="O62" s="7">
        <v>1.4</v>
      </c>
      <c r="P62" s="7">
        <v>1.4</v>
      </c>
      <c r="Q62" s="7">
        <v>1.4</v>
      </c>
      <c r="R62" s="7">
        <v>1.4</v>
      </c>
      <c r="S62" s="7">
        <v>1.4</v>
      </c>
      <c r="T62" s="7">
        <v>1.4</v>
      </c>
      <c r="U62" s="7">
        <v>1.3</v>
      </c>
      <c r="V62" s="7">
        <v>1.2</v>
      </c>
      <c r="W62" s="7">
        <v>1.1</v>
      </c>
      <c r="X62" s="7">
        <v>1</v>
      </c>
      <c r="Y62" s="7">
        <v>0.9</v>
      </c>
      <c r="Z62" s="7">
        <v>0.9</v>
      </c>
      <c r="AA62" s="7">
        <v>0.8</v>
      </c>
      <c r="AB62" s="1">
        <v>0.7</v>
      </c>
    </row>
    <row r="63" spans="1:28" ht="15.75">
      <c r="A63" s="1" t="s">
        <v>43</v>
      </c>
      <c r="B63" s="7">
        <v>89.1</v>
      </c>
      <c r="C63" s="7">
        <v>70.5</v>
      </c>
      <c r="D63" s="7">
        <v>68.3</v>
      </c>
      <c r="E63" s="7">
        <v>55.6</v>
      </c>
      <c r="F63" s="7">
        <v>53</v>
      </c>
      <c r="G63" s="7">
        <v>52.2</v>
      </c>
      <c r="H63" s="7">
        <v>52.4</v>
      </c>
      <c r="I63" s="7">
        <v>51.4</v>
      </c>
      <c r="J63" s="7">
        <v>50.6</v>
      </c>
      <c r="K63" s="7">
        <v>51</v>
      </c>
      <c r="L63" s="7">
        <v>50.2</v>
      </c>
      <c r="M63" s="7">
        <v>50.6</v>
      </c>
      <c r="N63" s="7">
        <v>53</v>
      </c>
      <c r="O63" s="7">
        <v>57.3</v>
      </c>
      <c r="P63" s="7">
        <v>59.9</v>
      </c>
      <c r="Q63" s="7">
        <v>61.8</v>
      </c>
      <c r="R63" s="7">
        <v>60.3</v>
      </c>
      <c r="S63" s="7">
        <v>59</v>
      </c>
      <c r="T63" s="7">
        <v>58.2</v>
      </c>
      <c r="U63" s="7">
        <v>56</v>
      </c>
      <c r="V63" s="7">
        <v>53.5</v>
      </c>
      <c r="W63" s="7">
        <v>51.3</v>
      </c>
      <c r="X63" s="7">
        <v>50.3</v>
      </c>
      <c r="Y63" s="7">
        <v>48.8</v>
      </c>
      <c r="Z63" s="7">
        <v>47.7</v>
      </c>
      <c r="AA63" s="7">
        <v>45.3</v>
      </c>
      <c r="AB63" s="7">
        <v>43</v>
      </c>
    </row>
    <row r="64" spans="1:28" ht="15.75">
      <c r="A64" s="1" t="s">
        <v>25</v>
      </c>
      <c r="B64" s="7">
        <v>258.1</v>
      </c>
      <c r="C64" s="7">
        <v>195.3</v>
      </c>
      <c r="D64" s="7">
        <v>167.8</v>
      </c>
      <c r="E64" s="7">
        <v>113</v>
      </c>
      <c r="F64" s="7">
        <v>115.1</v>
      </c>
      <c r="G64" s="7">
        <v>112.2</v>
      </c>
      <c r="H64" s="7">
        <v>111.6</v>
      </c>
      <c r="I64" s="7">
        <v>107.8</v>
      </c>
      <c r="J64" s="7">
        <v>106.8</v>
      </c>
      <c r="K64" s="7">
        <v>108.3</v>
      </c>
      <c r="L64" s="7">
        <v>107.4</v>
      </c>
      <c r="M64" s="7">
        <v>107.9</v>
      </c>
      <c r="N64" s="7">
        <v>110.2</v>
      </c>
      <c r="O64" s="7">
        <v>113.8</v>
      </c>
      <c r="P64" s="7">
        <v>116.5</v>
      </c>
      <c r="Q64" s="7">
        <v>115.3</v>
      </c>
      <c r="R64" s="7">
        <v>113.7</v>
      </c>
      <c r="S64" s="7">
        <v>111.3</v>
      </c>
      <c r="T64" s="7">
        <v>109.2</v>
      </c>
      <c r="U64" s="7">
        <v>107.5</v>
      </c>
      <c r="V64" s="7">
        <v>107.8</v>
      </c>
      <c r="W64" s="7">
        <v>107.3</v>
      </c>
      <c r="X64" s="7">
        <v>108.4</v>
      </c>
      <c r="Y64" s="7">
        <v>107.9</v>
      </c>
      <c r="Z64" s="7">
        <v>109.7</v>
      </c>
      <c r="AA64" s="7">
        <v>106.2</v>
      </c>
      <c r="AB64" s="1">
        <v>103.6</v>
      </c>
    </row>
    <row r="65" spans="1:28" ht="15.75">
      <c r="A65" s="1" t="s">
        <v>26</v>
      </c>
      <c r="B65" s="7">
        <v>197.4</v>
      </c>
      <c r="C65" s="7">
        <v>161.6</v>
      </c>
      <c r="D65" s="7">
        <v>145.1</v>
      </c>
      <c r="E65" s="7">
        <v>108.2</v>
      </c>
      <c r="F65" s="7">
        <v>112.9</v>
      </c>
      <c r="G65" s="7">
        <v>112</v>
      </c>
      <c r="H65" s="7">
        <v>112.2</v>
      </c>
      <c r="I65" s="7">
        <v>108.5</v>
      </c>
      <c r="J65" s="7">
        <v>108.7</v>
      </c>
      <c r="K65" s="7">
        <v>111</v>
      </c>
      <c r="L65" s="7">
        <v>109.8</v>
      </c>
      <c r="M65" s="7">
        <v>111.6</v>
      </c>
      <c r="N65" s="7">
        <v>114.4</v>
      </c>
      <c r="O65" s="7">
        <v>117.6</v>
      </c>
      <c r="P65" s="7">
        <v>120.2</v>
      </c>
      <c r="Q65" s="7">
        <v>117.2</v>
      </c>
      <c r="R65" s="7">
        <v>115.7</v>
      </c>
      <c r="S65" s="7">
        <v>113.2</v>
      </c>
      <c r="T65" s="7">
        <v>111</v>
      </c>
      <c r="U65" s="7">
        <v>108.8</v>
      </c>
      <c r="V65" s="7">
        <v>108.6</v>
      </c>
      <c r="W65" s="7">
        <v>108.3</v>
      </c>
      <c r="X65" s="7">
        <v>110.2</v>
      </c>
      <c r="Y65" s="7">
        <v>111.2</v>
      </c>
      <c r="Z65" s="7">
        <v>113.5</v>
      </c>
      <c r="AA65" s="7">
        <v>113.4</v>
      </c>
      <c r="AB65" s="1">
        <v>113.6</v>
      </c>
    </row>
    <row r="66" spans="1:28" ht="15.75">
      <c r="A66" s="1" t="s">
        <v>27</v>
      </c>
      <c r="B66" s="7">
        <v>112.7</v>
      </c>
      <c r="C66" s="7">
        <v>94.4</v>
      </c>
      <c r="D66" s="7">
        <v>73.3</v>
      </c>
      <c r="E66" s="7">
        <v>52.3</v>
      </c>
      <c r="F66" s="7">
        <v>61.9</v>
      </c>
      <c r="G66" s="7">
        <v>61.4</v>
      </c>
      <c r="H66" s="7">
        <v>64.1</v>
      </c>
      <c r="I66" s="7">
        <v>64.9</v>
      </c>
      <c r="J66" s="7">
        <v>67</v>
      </c>
      <c r="K66" s="7">
        <v>69.1</v>
      </c>
      <c r="L66" s="7">
        <v>70.1</v>
      </c>
      <c r="M66" s="7">
        <v>72.1</v>
      </c>
      <c r="N66" s="7">
        <v>74.8</v>
      </c>
      <c r="O66" s="7">
        <v>77.4</v>
      </c>
      <c r="P66" s="7">
        <v>80.8</v>
      </c>
      <c r="Q66" s="7">
        <v>79.2</v>
      </c>
      <c r="R66" s="7">
        <v>79.6</v>
      </c>
      <c r="S66" s="7">
        <v>79.9</v>
      </c>
      <c r="T66" s="7">
        <v>80.4</v>
      </c>
      <c r="U66" s="7">
        <v>81.1</v>
      </c>
      <c r="V66" s="7">
        <v>82.1</v>
      </c>
      <c r="W66" s="7">
        <v>83</v>
      </c>
      <c r="X66" s="7">
        <v>85.2</v>
      </c>
      <c r="Y66" s="7">
        <v>87.1</v>
      </c>
      <c r="Z66" s="7">
        <v>91.2</v>
      </c>
      <c r="AA66" s="7">
        <v>91.9</v>
      </c>
      <c r="AB66" s="1">
        <v>91.5</v>
      </c>
    </row>
    <row r="67" spans="1:28" ht="15.75">
      <c r="A67" s="1" t="s">
        <v>28</v>
      </c>
      <c r="B67" s="7">
        <v>56.2</v>
      </c>
      <c r="C67" s="7">
        <v>46.2</v>
      </c>
      <c r="D67" s="7">
        <v>31.7</v>
      </c>
      <c r="E67" s="7">
        <v>19.5</v>
      </c>
      <c r="F67" s="7">
        <v>19.8</v>
      </c>
      <c r="G67" s="7">
        <v>20</v>
      </c>
      <c r="H67" s="7">
        <v>21.2</v>
      </c>
      <c r="I67" s="7">
        <v>22</v>
      </c>
      <c r="J67" s="7">
        <v>22.9</v>
      </c>
      <c r="K67" s="7">
        <v>24</v>
      </c>
      <c r="L67" s="7">
        <v>24.4</v>
      </c>
      <c r="M67" s="7">
        <v>26.3</v>
      </c>
      <c r="N67" s="7">
        <v>28.1</v>
      </c>
      <c r="O67" s="7">
        <v>29.9</v>
      </c>
      <c r="P67" s="7">
        <v>31.7</v>
      </c>
      <c r="Q67" s="7">
        <v>31.9</v>
      </c>
      <c r="R67" s="7">
        <v>32.3</v>
      </c>
      <c r="S67" s="7">
        <v>32.7</v>
      </c>
      <c r="T67" s="7">
        <v>33.4</v>
      </c>
      <c r="U67" s="7">
        <v>34</v>
      </c>
      <c r="V67" s="7">
        <v>34.9</v>
      </c>
      <c r="W67" s="7">
        <v>35.7</v>
      </c>
      <c r="X67" s="7">
        <v>36.9</v>
      </c>
      <c r="Y67" s="7">
        <v>37.8</v>
      </c>
      <c r="Z67" s="7">
        <v>39.7</v>
      </c>
      <c r="AA67" s="7">
        <v>40.6</v>
      </c>
      <c r="AB67" s="1">
        <v>41.4</v>
      </c>
    </row>
    <row r="68" spans="1:28" ht="15.75">
      <c r="A68" s="1" t="s">
        <v>44</v>
      </c>
      <c r="B68" s="7">
        <v>15.5</v>
      </c>
      <c r="C68" s="7">
        <v>12.8</v>
      </c>
      <c r="D68" s="7">
        <v>8.1</v>
      </c>
      <c r="E68" s="7">
        <v>4.6</v>
      </c>
      <c r="F68" s="7">
        <v>3.9</v>
      </c>
      <c r="G68" s="7">
        <v>3.8</v>
      </c>
      <c r="H68" s="7">
        <v>3.9</v>
      </c>
      <c r="I68" s="7">
        <v>3.9</v>
      </c>
      <c r="J68" s="7">
        <v>3.9</v>
      </c>
      <c r="K68" s="7">
        <v>4</v>
      </c>
      <c r="L68" s="7">
        <v>4.1</v>
      </c>
      <c r="M68" s="7">
        <v>4.4</v>
      </c>
      <c r="N68" s="7">
        <v>4.8</v>
      </c>
      <c r="O68" s="7">
        <v>5.2</v>
      </c>
      <c r="P68" s="7">
        <v>5.5</v>
      </c>
      <c r="Q68" s="7">
        <v>5.5</v>
      </c>
      <c r="R68" s="7">
        <v>5.9</v>
      </c>
      <c r="S68" s="7">
        <v>6.1</v>
      </c>
      <c r="T68" s="7">
        <v>6.4</v>
      </c>
      <c r="U68" s="7">
        <v>6.6</v>
      </c>
      <c r="V68" s="7">
        <v>6.8</v>
      </c>
      <c r="W68" s="7">
        <v>7.1</v>
      </c>
      <c r="X68" s="7">
        <v>7.4</v>
      </c>
      <c r="Y68" s="7">
        <v>7.4</v>
      </c>
      <c r="Z68" s="7">
        <v>8</v>
      </c>
      <c r="AA68" s="7">
        <v>8.1</v>
      </c>
      <c r="AB68" s="1">
        <v>8.3</v>
      </c>
    </row>
    <row r="69" spans="1:28" ht="15.75">
      <c r="A69" s="1" t="s">
        <v>45</v>
      </c>
      <c r="B69" s="7">
        <v>0.9</v>
      </c>
      <c r="C69" s="7">
        <v>0.8</v>
      </c>
      <c r="D69" s="7">
        <v>0.5</v>
      </c>
      <c r="E69" s="7">
        <v>0.3</v>
      </c>
      <c r="F69" s="7">
        <v>0.2</v>
      </c>
      <c r="G69" s="7">
        <v>0.2</v>
      </c>
      <c r="H69" s="7">
        <v>0.2</v>
      </c>
      <c r="I69" s="7">
        <v>0.2</v>
      </c>
      <c r="J69" s="7">
        <v>0.2</v>
      </c>
      <c r="K69" s="7">
        <v>0.2</v>
      </c>
      <c r="L69" s="7">
        <v>0.2</v>
      </c>
      <c r="M69" s="7">
        <v>0.2</v>
      </c>
      <c r="N69" s="7">
        <v>0.2</v>
      </c>
      <c r="O69" s="7">
        <v>0.2</v>
      </c>
      <c r="P69" s="7">
        <v>0.2</v>
      </c>
      <c r="Q69" s="7">
        <v>0.2</v>
      </c>
      <c r="R69" s="7">
        <v>0.3</v>
      </c>
      <c r="S69" s="7">
        <v>0.3</v>
      </c>
      <c r="T69" s="7">
        <v>0.3</v>
      </c>
      <c r="U69" s="7">
        <v>0.3</v>
      </c>
      <c r="V69" s="7">
        <v>0.3</v>
      </c>
      <c r="W69" s="7">
        <v>0.4</v>
      </c>
      <c r="X69" s="7">
        <v>0.4</v>
      </c>
      <c r="Y69" s="7">
        <v>0.4</v>
      </c>
      <c r="Z69" s="7">
        <v>0.5</v>
      </c>
      <c r="AA69" s="7">
        <v>0.5</v>
      </c>
      <c r="AB69" s="1">
        <v>0.5</v>
      </c>
    </row>
    <row r="70" spans="1:28" ht="15.75">
      <c r="A70" s="2" t="s">
        <v>4</v>
      </c>
      <c r="B70" s="2" t="s">
        <v>4</v>
      </c>
      <c r="C70" s="2" t="s">
        <v>4</v>
      </c>
      <c r="D70" s="2" t="s">
        <v>4</v>
      </c>
      <c r="E70" s="2" t="s">
        <v>4</v>
      </c>
      <c r="F70" s="2" t="s">
        <v>4</v>
      </c>
      <c r="G70" s="2" t="s">
        <v>4</v>
      </c>
      <c r="H70" s="2" t="s">
        <v>4</v>
      </c>
      <c r="I70" s="2" t="s">
        <v>4</v>
      </c>
      <c r="J70" s="2" t="s">
        <v>4</v>
      </c>
      <c r="K70" s="2" t="s">
        <v>4</v>
      </c>
      <c r="L70" s="2" t="s">
        <v>4</v>
      </c>
      <c r="M70" s="2" t="s">
        <v>4</v>
      </c>
      <c r="N70" s="2" t="s">
        <v>4</v>
      </c>
      <c r="O70" s="2" t="s">
        <v>4</v>
      </c>
      <c r="P70" s="2" t="s">
        <v>4</v>
      </c>
      <c r="Q70" s="2" t="s">
        <v>4</v>
      </c>
      <c r="R70" s="2" t="s">
        <v>4</v>
      </c>
      <c r="S70" s="2" t="s">
        <v>4</v>
      </c>
      <c r="T70" s="2" t="s">
        <v>4</v>
      </c>
      <c r="U70" s="9" t="s">
        <v>4</v>
      </c>
      <c r="V70" s="9" t="s">
        <v>4</v>
      </c>
      <c r="W70" s="9" t="s">
        <v>4</v>
      </c>
      <c r="X70" s="2" t="s">
        <v>4</v>
      </c>
      <c r="Y70" s="2" t="s">
        <v>4</v>
      </c>
      <c r="Z70" s="2" t="s">
        <v>4</v>
      </c>
      <c r="AA70" s="2" t="s">
        <v>4</v>
      </c>
      <c r="AB70" s="2" t="s">
        <v>4</v>
      </c>
    </row>
    <row r="71" spans="1:28" ht="15.75">
      <c r="A71" s="1" t="s">
        <v>46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0"/>
      <c r="Q71" s="1"/>
      <c r="R71" s="1"/>
      <c r="S71" s="1"/>
      <c r="T71" s="1"/>
      <c r="U71" s="10"/>
      <c r="V71" s="10"/>
      <c r="W71" s="1"/>
      <c r="X71" s="1"/>
      <c r="Y71" s="1"/>
      <c r="Z71" s="1"/>
      <c r="AA71" s="1"/>
      <c r="AB71" s="1"/>
    </row>
    <row r="72" spans="1:28" ht="15.75">
      <c r="A72" s="1" t="s">
        <v>47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0"/>
      <c r="Q72" s="1"/>
      <c r="R72" s="1"/>
      <c r="S72" s="1"/>
      <c r="T72" s="1"/>
      <c r="U72" s="10"/>
      <c r="V72" s="10"/>
      <c r="W72" s="1"/>
      <c r="X72" s="1"/>
      <c r="Y72" s="1"/>
      <c r="Z72" s="1"/>
      <c r="AA72" s="1"/>
      <c r="AB72" s="1"/>
    </row>
    <row r="73" spans="1:28" ht="15.75">
      <c r="A73" s="1" t="s">
        <v>48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0"/>
      <c r="Q73" s="1"/>
      <c r="R73" s="1"/>
      <c r="S73" s="1"/>
      <c r="T73" s="1"/>
      <c r="U73" s="10"/>
      <c r="V73" s="10"/>
      <c r="W73" s="1"/>
      <c r="X73" s="1"/>
      <c r="Y73" s="1"/>
      <c r="Z73" s="1"/>
      <c r="AA73" s="1"/>
      <c r="AB73" s="1"/>
    </row>
    <row r="74" spans="1:28" ht="15.75">
      <c r="A74" s="1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0"/>
      <c r="Q74" s="1"/>
      <c r="R74" s="1"/>
      <c r="S74" s="1"/>
      <c r="T74" s="1"/>
      <c r="U74" s="10"/>
      <c r="V74" s="10"/>
      <c r="W74" s="1"/>
      <c r="X74" s="1"/>
      <c r="Y74" s="1"/>
      <c r="Z74" s="1"/>
      <c r="AA74" s="1"/>
      <c r="AB74" s="1"/>
    </row>
    <row r="75" spans="1:28" ht="15.75">
      <c r="A75" s="1" t="s">
        <v>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0"/>
      <c r="V75" s="10"/>
      <c r="W75" s="1"/>
      <c r="X75" s="1"/>
      <c r="Y75" s="1"/>
      <c r="Z75" s="1"/>
      <c r="AA75" s="1"/>
      <c r="AB75" s="1"/>
    </row>
    <row r="76" spans="1:28" ht="15.75">
      <c r="A76" s="1" t="s">
        <v>51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0"/>
      <c r="V76" s="10"/>
      <c r="W76" s="1"/>
      <c r="X76" s="1"/>
      <c r="Y76" s="1"/>
      <c r="Z76" s="1"/>
      <c r="AA76" s="1"/>
      <c r="AB76" s="1"/>
    </row>
    <row r="77" spans="1:2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0"/>
      <c r="V77" s="10"/>
      <c r="W77" s="1"/>
      <c r="X77" s="1"/>
      <c r="Y77" s="1"/>
      <c r="Z77" s="1"/>
      <c r="AA77" s="1"/>
      <c r="AB77" s="1"/>
    </row>
    <row r="78" spans="1:28" ht="15.75">
      <c r="A78" s="1" t="s">
        <v>52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>
      <c r="A79" s="1" t="s">
        <v>53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>
      <c r="A80" s="1" t="s">
        <v>54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 and Birth Rates by Race, Sex, and Age</dc:title>
  <dc:subject/>
  <dc:creator>US Census Bureau</dc:creator>
  <cp:keywords/>
  <dc:description/>
  <cp:lastModifiedBy>yax00001</cp:lastModifiedBy>
  <cp:lastPrinted>2008-05-21T12:17:06Z</cp:lastPrinted>
  <dcterms:created xsi:type="dcterms:W3CDTF">2006-03-21T21:35:13Z</dcterms:created>
  <dcterms:modified xsi:type="dcterms:W3CDTF">2008-12-16T19:23:57Z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