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'Data'!$A$1:$J$50</definedName>
    <definedName name="SOURCE">'Data'!$A$50:$A$51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<sst xmlns="http://schemas.openxmlformats.org/spreadsheetml/2006/main" count="76" uniqueCount="56">
  <si>
    <t>Year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</si>
  <si>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</si>
  <si>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</si>
  <si>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</si>
  <si>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</si>
  <si>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</si>
  <si>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</si>
  <si>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</si>
  <si>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</si>
  <si>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</si>
  <si>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</si>
  <si>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</si>
  <si>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2002</t>
  </si>
  <si>
    <t xml:space="preserve">  2003</t>
  </si>
  <si>
    <t xml:space="preserve">  2004</t>
  </si>
  <si>
    <t>Assets:</t>
  </si>
  <si>
    <t xml:space="preserve">  1997 </t>
  </si>
  <si>
    <t>FOOTNOTES</t>
  </si>
  <si>
    <t>\2 Beginning 2001, data reported on a NAICS basis.\n\n</t>
  </si>
  <si>
    <t>\3 After taxes.</t>
  </si>
  <si>
    <t>Through 2000 based on Standard Industrial Classification code (SIC); beginning 2001 based</t>
  </si>
  <si>
    <t xml:space="preserve">\1 Excludes estimates for corporations with less than </t>
  </si>
  <si>
    <t>$250,000 in assets at time of sample selection.</t>
  </si>
  <si>
    <t xml:space="preserve">  2001 \2</t>
  </si>
  <si>
    <t>For corporations above a certain asset value based on complete canvass.</t>
  </si>
  <si>
    <t xml:space="preserve">The asset value for complete canvass was raised </t>
  </si>
  <si>
    <t xml:space="preserve">in 1988 to $50 million and in 1995 to $250 million. </t>
  </si>
  <si>
    <t>Asset sizes less than these values are sampled, except as noted.</t>
  </si>
  <si>
    <t>Source: U.S. Census Bureau, Quarterly Financial Report for</t>
  </si>
  <si>
    <t>Manufacturing, Mining, and Trade Corporations. See also</t>
  </si>
  <si>
    <t>Net profit: \3</t>
  </si>
  <si>
    <t xml:space="preserve">  2006</t>
  </si>
  <si>
    <t xml:space="preserve">  2005</t>
  </si>
  <si>
    <t>ADD</t>
  </si>
  <si>
    <t>Asset-size class</t>
  </si>
  <si>
    <t>on the North American Industry Classification System; see text, Section 15.</t>
  </si>
  <si>
    <t xml:space="preserve">  2007</t>
  </si>
  <si>
    <t xml:space="preserve">  2006 </t>
  </si>
  <si>
    <t>[Corporations and assets as of end of 4th quarter; profits for entire the year.</t>
  </si>
  <si>
    <r>
      <t>Table 979.</t>
    </r>
    <r>
      <rPr>
        <b/>
        <sz val="12"/>
        <color indexed="8"/>
        <rFont val="Courier New"/>
        <family val="3"/>
      </rPr>
      <t xml:space="preserve"> Manufacturing Corporations--Assets, and Profits by Asset-Size</t>
    </r>
  </si>
  <si>
    <r>
      <t>[</t>
    </r>
    <r>
      <rPr>
        <b/>
        <sz val="12"/>
        <color indexed="8"/>
        <rFont val="Courier New"/>
        <family val="3"/>
      </rPr>
      <t>In millions of dollars (2,629,458 represents $2,629,458,000,000).</t>
    </r>
    <r>
      <rPr>
        <sz val="12"/>
        <color indexed="8"/>
        <rFont val="Courier New"/>
        <family val="3"/>
      </rPr>
      <t xml:space="preserve"> </t>
    </r>
  </si>
  <si>
    <t xml:space="preserve">For details regarding Survey description, data analysis and methodology, </t>
  </si>
  <si>
    <t>see source fourth quarter report. Minus sign (-) indicates loss]</t>
  </si>
  <si>
    <t>Back to data</t>
  </si>
  <si>
    <t>See notes</t>
  </si>
  <si>
    <t>2007 4th quarter press release issued 31 March 2008 /&lt;http://www.census.gov/csd/qfr/pub.html/&gt;.</t>
  </si>
  <si>
    <t>INTERNET LINK</t>
  </si>
  <si>
    <t>http://www.census.gov/csd/qfr</t>
  </si>
  <si>
    <t>Under $10 million dollars \1</t>
  </si>
  <si>
    <t>$10 to $25 million dollars</t>
  </si>
  <si>
    <t>$25 to $50 million dollars</t>
  </si>
  <si>
    <t>$50 to $100 million dollars</t>
  </si>
  <si>
    <t>$100 to $250 million dollars</t>
  </si>
  <si>
    <t>$250 million to $1 billion dollars</t>
  </si>
  <si>
    <t>$1 billion dollars and over</t>
  </si>
  <si>
    <t>Total      million     dollars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</si>
</sst>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fill"/>
    </xf>
    <xf numFmtId="49" fontId="7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16" applyNumberFormat="1" applyFill="1" applyAlignment="1">
      <alignment/>
    </xf>
    <xf numFmtId="0" fontId="7" fillId="2" borderId="0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9" fontId="7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right" wrapText="1"/>
    </xf>
    <xf numFmtId="0" fontId="7" fillId="0" borderId="2" xfId="0" applyNumberFormat="1" applyFont="1" applyFill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showGridLines="0" tabSelected="1" showOutlineSymbols="0" zoomScale="75" zoomScaleNormal="75" zoomScaleSheetLayoutView="100" workbookViewId="0" topLeftCell="A1">
      <pane ySplit="10" topLeftCell="BM11" activePane="bottomLeft" state="frozen"/>
      <selection pane="topLeft" activeCell="A1" sqref="A1"/>
      <selection pane="bottomLeft" activeCell="A11" sqref="A11:IV11"/>
    </sheetView>
  </sheetViews>
  <sheetFormatPr defaultColWidth="15.69921875" defaultRowHeight="15.75"/>
  <cols>
    <col min="1" max="1" width="31" style="1" customWidth="1"/>
    <col min="2" max="2" width="15.69921875" style="1" customWidth="1"/>
    <col min="3" max="3" width="15.69921875" style="1" hidden="1" customWidth="1"/>
    <col min="4" max="4" width="12.59765625" style="1" customWidth="1"/>
    <col min="5" max="8" width="15.69921875" style="1" customWidth="1"/>
    <col min="9" max="9" width="15.796875" style="1" customWidth="1"/>
    <col min="10" max="10" width="17.19921875" style="1" customWidth="1"/>
    <col min="11" max="11" width="18.69921875" style="1" customWidth="1"/>
    <col min="12" max="16384" width="15.69921875" style="1" customWidth="1"/>
  </cols>
  <sheetData>
    <row r="1" ht="16.5">
      <c r="A1" s="1" t="s">
        <v>39</v>
      </c>
    </row>
    <row r="2" ht="16.5">
      <c r="A2" s="2"/>
    </row>
    <row r="3" ht="15.75">
      <c r="A3" s="17" t="s">
        <v>44</v>
      </c>
    </row>
    <row r="4" ht="15.75">
      <c r="A4" s="5"/>
    </row>
    <row r="5" spans="1:10" ht="15.75">
      <c r="A5" s="43" t="s">
        <v>0</v>
      </c>
      <c r="B5" s="45" t="s">
        <v>55</v>
      </c>
      <c r="C5" s="9"/>
      <c r="D5" s="39" t="s">
        <v>34</v>
      </c>
      <c r="E5" s="40"/>
      <c r="F5" s="40"/>
      <c r="G5" s="40"/>
      <c r="H5" s="40"/>
      <c r="I5" s="40"/>
      <c r="J5" s="40"/>
    </row>
    <row r="6" spans="1:10" ht="15.75">
      <c r="A6" s="44"/>
      <c r="B6" s="46"/>
      <c r="C6" s="8"/>
      <c r="D6" s="41"/>
      <c r="E6" s="42"/>
      <c r="F6" s="42"/>
      <c r="G6" s="42"/>
      <c r="H6" s="42"/>
      <c r="I6" s="42"/>
      <c r="J6" s="42"/>
    </row>
    <row r="7" spans="1:10" ht="15.75">
      <c r="A7" s="44"/>
      <c r="B7" s="46"/>
      <c r="C7" s="8"/>
      <c r="D7" s="46" t="s">
        <v>48</v>
      </c>
      <c r="E7" s="38" t="s">
        <v>49</v>
      </c>
      <c r="F7" s="38" t="s">
        <v>50</v>
      </c>
      <c r="G7" s="38" t="s">
        <v>51</v>
      </c>
      <c r="H7" s="38" t="s">
        <v>52</v>
      </c>
      <c r="I7" s="38" t="s">
        <v>53</v>
      </c>
      <c r="J7" s="38" t="s">
        <v>54</v>
      </c>
    </row>
    <row r="8" spans="1:10" ht="15.75">
      <c r="A8" s="44"/>
      <c r="B8" s="46"/>
      <c r="C8" s="28" t="s">
        <v>33</v>
      </c>
      <c r="D8" s="46"/>
      <c r="E8" s="38"/>
      <c r="F8" s="38"/>
      <c r="G8" s="38"/>
      <c r="H8" s="38"/>
      <c r="I8" s="38"/>
      <c r="J8" s="38"/>
    </row>
    <row r="9" spans="1:10" ht="15.75">
      <c r="A9" s="44"/>
      <c r="B9" s="46"/>
      <c r="C9" s="8"/>
      <c r="D9" s="46"/>
      <c r="E9" s="38"/>
      <c r="F9" s="38"/>
      <c r="G9" s="38"/>
      <c r="H9" s="38"/>
      <c r="I9" s="38"/>
      <c r="J9" s="38"/>
    </row>
    <row r="10" spans="1:10" ht="15.75">
      <c r="A10" s="44"/>
      <c r="B10" s="46"/>
      <c r="C10" s="8"/>
      <c r="D10" s="46"/>
      <c r="E10" s="38"/>
      <c r="F10" s="38"/>
      <c r="G10" s="38"/>
      <c r="H10" s="38"/>
      <c r="I10" s="38"/>
      <c r="J10" s="38"/>
    </row>
    <row r="11" spans="1:10" ht="15.75">
      <c r="A11" s="35" t="s">
        <v>15</v>
      </c>
      <c r="B11" s="36"/>
      <c r="C11" s="37"/>
      <c r="D11" s="36"/>
      <c r="E11" s="37"/>
      <c r="F11" s="37"/>
      <c r="G11" s="37"/>
      <c r="H11" s="37"/>
      <c r="I11" s="37"/>
      <c r="J11" s="37"/>
    </row>
    <row r="12" spans="1:10" ht="15.75">
      <c r="A12" s="32" t="s">
        <v>1</v>
      </c>
      <c r="B12" s="12">
        <v>2629458</v>
      </c>
      <c r="C12" s="6">
        <f aca="true" t="shared" si="0" ref="C12:C29">SUM(D12:J12)-B12</f>
        <v>0</v>
      </c>
      <c r="D12" s="12">
        <v>142498</v>
      </c>
      <c r="E12" s="13">
        <v>74477</v>
      </c>
      <c r="F12" s="13">
        <v>55914</v>
      </c>
      <c r="G12" s="13">
        <v>72554</v>
      </c>
      <c r="H12" s="13">
        <v>123967</v>
      </c>
      <c r="I12" s="13">
        <v>287512</v>
      </c>
      <c r="J12" s="13">
        <v>1872536</v>
      </c>
    </row>
    <row r="13" spans="1:10" ht="15.75">
      <c r="A13" s="3" t="s">
        <v>2</v>
      </c>
      <c r="B13" s="12">
        <v>2688422</v>
      </c>
      <c r="C13" s="6">
        <f t="shared" si="0"/>
        <v>1</v>
      </c>
      <c r="D13" s="12">
        <v>140056</v>
      </c>
      <c r="E13" s="13">
        <v>70567</v>
      </c>
      <c r="F13" s="13">
        <v>58549</v>
      </c>
      <c r="G13" s="13">
        <v>72694</v>
      </c>
      <c r="H13" s="13">
        <v>127748</v>
      </c>
      <c r="I13" s="13">
        <v>295743</v>
      </c>
      <c r="J13" s="13">
        <v>1923066</v>
      </c>
    </row>
    <row r="14" spans="1:10" ht="15.75">
      <c r="A14" s="3" t="s">
        <v>3</v>
      </c>
      <c r="B14" s="12">
        <v>2798625</v>
      </c>
      <c r="C14" s="6">
        <f t="shared" si="0"/>
        <v>-1</v>
      </c>
      <c r="D14" s="12">
        <v>143766</v>
      </c>
      <c r="E14" s="13">
        <v>70446</v>
      </c>
      <c r="F14" s="13">
        <v>65718</v>
      </c>
      <c r="G14" s="13">
        <v>75967</v>
      </c>
      <c r="H14" s="13">
        <v>132742</v>
      </c>
      <c r="I14" s="13">
        <v>302287</v>
      </c>
      <c r="J14" s="13">
        <v>2007698</v>
      </c>
    </row>
    <row r="15" spans="1:10" ht="15.75">
      <c r="A15" s="3" t="s">
        <v>4</v>
      </c>
      <c r="B15" s="12">
        <v>2904869</v>
      </c>
      <c r="C15" s="6">
        <f t="shared" si="0"/>
        <v>-1</v>
      </c>
      <c r="D15" s="12">
        <v>149763</v>
      </c>
      <c r="E15" s="13">
        <v>72854</v>
      </c>
      <c r="F15" s="13">
        <v>61243</v>
      </c>
      <c r="G15" s="13">
        <v>81389</v>
      </c>
      <c r="H15" s="13">
        <v>134388</v>
      </c>
      <c r="I15" s="13">
        <v>317774</v>
      </c>
      <c r="J15" s="13">
        <v>2087457</v>
      </c>
    </row>
    <row r="16" spans="1:10" ht="15.75">
      <c r="A16" s="3" t="s">
        <v>5</v>
      </c>
      <c r="B16" s="12">
        <v>3080231</v>
      </c>
      <c r="C16" s="6">
        <f t="shared" si="0"/>
        <v>0</v>
      </c>
      <c r="D16" s="12">
        <v>148751</v>
      </c>
      <c r="E16" s="13">
        <v>81505</v>
      </c>
      <c r="F16" s="13">
        <v>66405</v>
      </c>
      <c r="G16" s="13">
        <v>82116</v>
      </c>
      <c r="H16" s="13">
        <v>138950</v>
      </c>
      <c r="I16" s="13">
        <v>358100</v>
      </c>
      <c r="J16" s="13">
        <v>2204404</v>
      </c>
    </row>
    <row r="17" spans="1:10" ht="15.75">
      <c r="A17" s="3" t="s">
        <v>6</v>
      </c>
      <c r="B17" s="12">
        <v>3345229</v>
      </c>
      <c r="C17" s="6">
        <f t="shared" si="0"/>
        <v>-1</v>
      </c>
      <c r="D17" s="12">
        <v>155618</v>
      </c>
      <c r="E17" s="13">
        <v>87011</v>
      </c>
      <c r="F17" s="13">
        <v>68538</v>
      </c>
      <c r="G17" s="13">
        <v>87262</v>
      </c>
      <c r="H17" s="13">
        <v>159133</v>
      </c>
      <c r="I17" s="13">
        <v>370263</v>
      </c>
      <c r="J17" s="13">
        <v>2417403</v>
      </c>
    </row>
    <row r="18" spans="1:10" ht="15.75">
      <c r="A18" s="3" t="s">
        <v>7</v>
      </c>
      <c r="B18" s="12">
        <v>3574407</v>
      </c>
      <c r="C18" s="6">
        <f t="shared" si="0"/>
        <v>-1</v>
      </c>
      <c r="D18" s="12">
        <v>163928</v>
      </c>
      <c r="E18" s="13">
        <v>87096</v>
      </c>
      <c r="F18" s="13">
        <v>69722</v>
      </c>
      <c r="G18" s="13">
        <v>93205</v>
      </c>
      <c r="H18" s="13">
        <v>156702</v>
      </c>
      <c r="I18" s="13">
        <v>398651</v>
      </c>
      <c r="J18" s="13">
        <v>2605102</v>
      </c>
    </row>
    <row r="19" spans="1:10" ht="15.75">
      <c r="A19" s="3" t="s">
        <v>8</v>
      </c>
      <c r="B19" s="12">
        <v>3746797</v>
      </c>
      <c r="C19" s="6">
        <f t="shared" si="0"/>
        <v>1</v>
      </c>
      <c r="D19" s="12">
        <v>167921</v>
      </c>
      <c r="E19" s="13">
        <v>87398</v>
      </c>
      <c r="F19" s="13">
        <v>76034</v>
      </c>
      <c r="G19" s="13">
        <v>85186</v>
      </c>
      <c r="H19" s="13">
        <v>157130</v>
      </c>
      <c r="I19" s="13">
        <v>397559</v>
      </c>
      <c r="J19" s="13">
        <v>2775570</v>
      </c>
    </row>
    <row r="20" spans="1:10" ht="15.75">
      <c r="A20" s="3" t="s">
        <v>9</v>
      </c>
      <c r="B20" s="12">
        <v>3967309</v>
      </c>
      <c r="C20" s="6">
        <f t="shared" si="0"/>
        <v>-1</v>
      </c>
      <c r="D20" s="12">
        <v>170068</v>
      </c>
      <c r="E20" s="13">
        <v>87937</v>
      </c>
      <c r="F20" s="13">
        <v>69627</v>
      </c>
      <c r="G20" s="13">
        <v>86816</v>
      </c>
      <c r="H20" s="13">
        <v>148060</v>
      </c>
      <c r="I20" s="13">
        <v>419153</v>
      </c>
      <c r="J20" s="13">
        <v>2985647</v>
      </c>
    </row>
    <row r="21" spans="1:10" ht="15.75">
      <c r="A21" s="3" t="s">
        <v>10</v>
      </c>
      <c r="B21" s="12">
        <v>4382814</v>
      </c>
      <c r="C21" s="6">
        <f t="shared" si="0"/>
        <v>0</v>
      </c>
      <c r="D21" s="12">
        <v>170058</v>
      </c>
      <c r="E21" s="13">
        <v>85200</v>
      </c>
      <c r="F21" s="13">
        <v>67352</v>
      </c>
      <c r="G21" s="13">
        <v>97810</v>
      </c>
      <c r="H21" s="13">
        <v>138143</v>
      </c>
      <c r="I21" s="13">
        <v>398881</v>
      </c>
      <c r="J21" s="13">
        <v>3425370</v>
      </c>
    </row>
    <row r="22" spans="1:251" ht="15.75">
      <c r="A22" s="11" t="s">
        <v>11</v>
      </c>
      <c r="B22" s="12">
        <v>4852106</v>
      </c>
      <c r="C22" s="6">
        <f t="shared" si="0"/>
        <v>1</v>
      </c>
      <c r="D22" s="12">
        <v>171666</v>
      </c>
      <c r="E22" s="13">
        <v>85482</v>
      </c>
      <c r="F22" s="13">
        <v>72122</v>
      </c>
      <c r="G22" s="13">
        <v>90866</v>
      </c>
      <c r="H22" s="13">
        <v>149714</v>
      </c>
      <c r="I22" s="13">
        <v>389537</v>
      </c>
      <c r="J22" s="13">
        <v>3892720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15.75">
      <c r="A23" s="3" t="s">
        <v>23</v>
      </c>
      <c r="B23" s="12">
        <v>4747789</v>
      </c>
      <c r="C23" s="6">
        <f t="shared" si="0"/>
        <v>0</v>
      </c>
      <c r="D23" s="12">
        <v>169701</v>
      </c>
      <c r="E23" s="13">
        <v>84664</v>
      </c>
      <c r="F23" s="13">
        <v>67493</v>
      </c>
      <c r="G23" s="13">
        <v>88088</v>
      </c>
      <c r="H23" s="13">
        <v>131617</v>
      </c>
      <c r="I23" s="13">
        <v>393752</v>
      </c>
      <c r="J23" s="13">
        <v>3812474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15.75">
      <c r="A24" s="3" t="s">
        <v>12</v>
      </c>
      <c r="B24" s="12">
        <v>4823219</v>
      </c>
      <c r="C24" s="6">
        <f t="shared" si="0"/>
        <v>1</v>
      </c>
      <c r="D24" s="12">
        <v>166191</v>
      </c>
      <c r="E24" s="13">
        <v>82369</v>
      </c>
      <c r="F24" s="13">
        <v>62654</v>
      </c>
      <c r="G24" s="13">
        <v>81667</v>
      </c>
      <c r="H24" s="13">
        <v>134821</v>
      </c>
      <c r="I24" s="13">
        <v>407423</v>
      </c>
      <c r="J24" s="13">
        <v>3888095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15.75">
      <c r="A25" s="3" t="s">
        <v>13</v>
      </c>
      <c r="B25" s="15">
        <v>5162852</v>
      </c>
      <c r="C25" s="6">
        <f t="shared" si="0"/>
        <v>0</v>
      </c>
      <c r="D25" s="15">
        <v>161462</v>
      </c>
      <c r="E25" s="14">
        <v>80681</v>
      </c>
      <c r="F25" s="14">
        <v>62592</v>
      </c>
      <c r="G25" s="14">
        <v>77205</v>
      </c>
      <c r="H25" s="14">
        <v>126826</v>
      </c>
      <c r="I25" s="14">
        <v>392192</v>
      </c>
      <c r="J25" s="14">
        <v>4261894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15.75">
      <c r="A26" s="27" t="s">
        <v>14</v>
      </c>
      <c r="B26" s="24">
        <v>5538113</v>
      </c>
      <c r="C26" s="23">
        <f t="shared" si="0"/>
        <v>0</v>
      </c>
      <c r="D26" s="24">
        <v>163072</v>
      </c>
      <c r="E26" s="25">
        <v>80085</v>
      </c>
      <c r="F26" s="25">
        <v>71674</v>
      </c>
      <c r="G26" s="25">
        <v>81741</v>
      </c>
      <c r="H26" s="25">
        <v>126950</v>
      </c>
      <c r="I26" s="25">
        <v>414144</v>
      </c>
      <c r="J26" s="25">
        <v>4600447</v>
      </c>
      <c r="K26" s="2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15.75">
      <c r="A27" s="26" t="s">
        <v>32</v>
      </c>
      <c r="B27" s="24">
        <v>5828716</v>
      </c>
      <c r="C27" s="23">
        <f t="shared" si="0"/>
        <v>0</v>
      </c>
      <c r="D27" s="24">
        <v>165195</v>
      </c>
      <c r="E27" s="25">
        <v>85785</v>
      </c>
      <c r="F27" s="25">
        <v>68731</v>
      </c>
      <c r="G27" s="25">
        <v>87818</v>
      </c>
      <c r="H27" s="25">
        <v>142900</v>
      </c>
      <c r="I27" s="25">
        <v>423917</v>
      </c>
      <c r="J27" s="25">
        <v>4854370</v>
      </c>
      <c r="K27" s="2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15.75">
      <c r="A28" s="26" t="s">
        <v>31</v>
      </c>
      <c r="B28" s="24">
        <v>6179142</v>
      </c>
      <c r="C28" s="23">
        <f t="shared" si="0"/>
        <v>-1</v>
      </c>
      <c r="D28" s="24">
        <v>168537</v>
      </c>
      <c r="E28" s="25">
        <v>93786</v>
      </c>
      <c r="F28" s="25">
        <v>72494</v>
      </c>
      <c r="G28" s="25">
        <v>91877</v>
      </c>
      <c r="H28" s="25">
        <v>146651</v>
      </c>
      <c r="I28" s="25">
        <v>418501</v>
      </c>
      <c r="J28" s="25">
        <v>5187295</v>
      </c>
      <c r="K28" s="2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5.75">
      <c r="A29" s="26" t="s">
        <v>36</v>
      </c>
      <c r="B29" s="24">
        <v>6805420</v>
      </c>
      <c r="C29" s="23">
        <f t="shared" si="0"/>
        <v>2</v>
      </c>
      <c r="D29" s="24">
        <v>183958</v>
      </c>
      <c r="E29" s="25">
        <v>102410</v>
      </c>
      <c r="F29" s="25">
        <v>82571</v>
      </c>
      <c r="G29" s="25">
        <v>96023</v>
      </c>
      <c r="H29" s="25">
        <v>150535</v>
      </c>
      <c r="I29" s="25">
        <v>437337</v>
      </c>
      <c r="J29" s="25">
        <v>5752588</v>
      </c>
      <c r="K29" s="2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10" ht="15.75">
      <c r="A30" s="3" t="s">
        <v>30</v>
      </c>
      <c r="B30" s="12"/>
      <c r="C30" s="6"/>
      <c r="D30" s="12"/>
      <c r="E30" s="13"/>
      <c r="F30" s="13"/>
      <c r="G30" s="13"/>
      <c r="H30" s="13"/>
      <c r="I30" s="13"/>
      <c r="J30" s="13"/>
    </row>
    <row r="31" spans="1:10" ht="15.75">
      <c r="A31" s="3" t="s">
        <v>1</v>
      </c>
      <c r="B31" s="12">
        <v>110128</v>
      </c>
      <c r="C31" s="6">
        <f aca="true" t="shared" si="1" ref="C31:C48">SUM(D31:J31)-B31</f>
        <v>1</v>
      </c>
      <c r="D31" s="12">
        <v>8527</v>
      </c>
      <c r="E31" s="13">
        <v>5160</v>
      </c>
      <c r="F31" s="13">
        <v>2769</v>
      </c>
      <c r="G31" s="13">
        <v>2661</v>
      </c>
      <c r="H31" s="13">
        <v>3525</v>
      </c>
      <c r="I31" s="13">
        <v>7110</v>
      </c>
      <c r="J31" s="13">
        <v>80377</v>
      </c>
    </row>
    <row r="32" spans="1:10" ht="15.75">
      <c r="A32" s="3" t="s">
        <v>2</v>
      </c>
      <c r="B32" s="12">
        <v>66407</v>
      </c>
      <c r="C32" s="6">
        <f t="shared" si="1"/>
        <v>2</v>
      </c>
      <c r="D32" s="12">
        <v>6820</v>
      </c>
      <c r="E32" s="13">
        <v>4271</v>
      </c>
      <c r="F32" s="13">
        <v>2564</v>
      </c>
      <c r="G32" s="13">
        <v>1704</v>
      </c>
      <c r="H32" s="13">
        <v>1707</v>
      </c>
      <c r="I32" s="13">
        <v>5027</v>
      </c>
      <c r="J32" s="13">
        <v>44316</v>
      </c>
    </row>
    <row r="33" spans="1:10" ht="15.75">
      <c r="A33" s="3" t="s">
        <v>3</v>
      </c>
      <c r="B33" s="12">
        <v>22085</v>
      </c>
      <c r="C33" s="6">
        <f t="shared" si="1"/>
        <v>2</v>
      </c>
      <c r="D33" s="12">
        <v>9567</v>
      </c>
      <c r="E33" s="13">
        <v>4748</v>
      </c>
      <c r="F33" s="13">
        <v>3245</v>
      </c>
      <c r="G33" s="13">
        <v>3034</v>
      </c>
      <c r="H33" s="13">
        <v>4553</v>
      </c>
      <c r="I33" s="13">
        <v>5919</v>
      </c>
      <c r="J33" s="13">
        <v>-8979</v>
      </c>
    </row>
    <row r="34" spans="1:11" ht="15.75">
      <c r="A34" s="3" t="s">
        <v>4</v>
      </c>
      <c r="B34" s="12">
        <v>83156</v>
      </c>
      <c r="C34" s="6">
        <f t="shared" si="1"/>
        <v>0</v>
      </c>
      <c r="D34" s="12">
        <v>11195</v>
      </c>
      <c r="E34" s="13">
        <v>5415</v>
      </c>
      <c r="F34" s="13">
        <v>3439</v>
      </c>
      <c r="G34" s="13">
        <v>3218</v>
      </c>
      <c r="H34" s="13">
        <v>3584</v>
      </c>
      <c r="I34" s="13">
        <v>4555</v>
      </c>
      <c r="J34" s="13">
        <v>51750</v>
      </c>
      <c r="K34" s="6"/>
    </row>
    <row r="35" spans="1:10" ht="15.75">
      <c r="A35" s="3" t="s">
        <v>5</v>
      </c>
      <c r="B35" s="12">
        <v>174874</v>
      </c>
      <c r="C35" s="6">
        <f t="shared" si="1"/>
        <v>3</v>
      </c>
      <c r="D35" s="12">
        <v>14131</v>
      </c>
      <c r="E35" s="13">
        <v>7057</v>
      </c>
      <c r="F35" s="13">
        <v>4072</v>
      </c>
      <c r="G35" s="13">
        <v>4996</v>
      </c>
      <c r="H35" s="13">
        <v>6745</v>
      </c>
      <c r="I35" s="13">
        <v>14626</v>
      </c>
      <c r="J35" s="13">
        <v>123250</v>
      </c>
    </row>
    <row r="36" spans="1:10" ht="15.75">
      <c r="A36" s="3" t="s">
        <v>6</v>
      </c>
      <c r="B36" s="12">
        <v>198151</v>
      </c>
      <c r="C36" s="6">
        <f t="shared" si="1"/>
        <v>0</v>
      </c>
      <c r="D36" s="12">
        <v>13224</v>
      </c>
      <c r="E36" s="13">
        <v>5668</v>
      </c>
      <c r="F36" s="13">
        <v>3767</v>
      </c>
      <c r="G36" s="13">
        <v>5771</v>
      </c>
      <c r="H36" s="13">
        <v>7000</v>
      </c>
      <c r="I36" s="13">
        <v>16549</v>
      </c>
      <c r="J36" s="13">
        <v>146172</v>
      </c>
    </row>
    <row r="37" spans="1:10" ht="15.75">
      <c r="A37" s="3" t="s">
        <v>7</v>
      </c>
      <c r="B37" s="12">
        <v>224869</v>
      </c>
      <c r="C37" s="6">
        <f t="shared" si="1"/>
        <v>0</v>
      </c>
      <c r="D37" s="12">
        <v>15802</v>
      </c>
      <c r="E37" s="13">
        <v>6872</v>
      </c>
      <c r="F37" s="13">
        <v>4266</v>
      </c>
      <c r="G37" s="13">
        <v>5664</v>
      </c>
      <c r="H37" s="13">
        <v>7935</v>
      </c>
      <c r="I37" s="13">
        <v>16059</v>
      </c>
      <c r="J37" s="13">
        <v>168271</v>
      </c>
    </row>
    <row r="38" spans="1:10" ht="15.75">
      <c r="A38" s="3" t="s">
        <v>16</v>
      </c>
      <c r="B38" s="12">
        <v>244505</v>
      </c>
      <c r="C38" s="6">
        <f t="shared" si="1"/>
        <v>-3</v>
      </c>
      <c r="D38" s="12">
        <v>17948</v>
      </c>
      <c r="E38" s="13">
        <v>8383</v>
      </c>
      <c r="F38" s="13">
        <v>4153</v>
      </c>
      <c r="G38" s="13">
        <v>4675</v>
      </c>
      <c r="H38" s="13">
        <v>7074</v>
      </c>
      <c r="I38" s="13">
        <v>18433</v>
      </c>
      <c r="J38" s="13">
        <v>183836</v>
      </c>
    </row>
    <row r="39" spans="1:10" ht="15.75">
      <c r="A39" s="3" t="s">
        <v>9</v>
      </c>
      <c r="B39" s="12">
        <v>234386</v>
      </c>
      <c r="C39" s="6">
        <f t="shared" si="1"/>
        <v>0</v>
      </c>
      <c r="D39" s="12">
        <v>18350</v>
      </c>
      <c r="E39" s="13">
        <v>6421</v>
      </c>
      <c r="F39" s="13">
        <v>3790</v>
      </c>
      <c r="G39" s="13">
        <v>4681</v>
      </c>
      <c r="H39" s="13">
        <v>5610</v>
      </c>
      <c r="I39" s="13">
        <v>14364</v>
      </c>
      <c r="J39" s="13">
        <v>181170</v>
      </c>
    </row>
    <row r="40" spans="1:10" ht="15.75">
      <c r="A40" s="3" t="s">
        <v>10</v>
      </c>
      <c r="B40" s="12">
        <v>257805</v>
      </c>
      <c r="C40" s="6">
        <f t="shared" si="1"/>
        <v>-2</v>
      </c>
      <c r="D40" s="12">
        <v>17398</v>
      </c>
      <c r="E40" s="13">
        <v>7618</v>
      </c>
      <c r="F40" s="13">
        <v>3504</v>
      </c>
      <c r="G40" s="13">
        <v>4798</v>
      </c>
      <c r="H40" s="13">
        <v>4795</v>
      </c>
      <c r="I40" s="13">
        <v>12756</v>
      </c>
      <c r="J40" s="13">
        <v>206934</v>
      </c>
    </row>
    <row r="41" spans="1:10" ht="15.75">
      <c r="A41" s="11" t="s">
        <v>11</v>
      </c>
      <c r="B41" s="12">
        <v>275313</v>
      </c>
      <c r="C41" s="6">
        <f t="shared" si="1"/>
        <v>-3</v>
      </c>
      <c r="D41" s="12">
        <v>16578</v>
      </c>
      <c r="E41" s="13">
        <v>6820</v>
      </c>
      <c r="F41" s="13">
        <v>3403</v>
      </c>
      <c r="G41" s="13">
        <v>2742</v>
      </c>
      <c r="H41" s="13">
        <v>3510</v>
      </c>
      <c r="I41" s="13">
        <v>15121</v>
      </c>
      <c r="J41" s="13">
        <v>227136</v>
      </c>
    </row>
    <row r="42" spans="1:251" ht="15.75">
      <c r="A42" s="3" t="s">
        <v>23</v>
      </c>
      <c r="B42" s="12">
        <v>36168</v>
      </c>
      <c r="C42" s="6">
        <f t="shared" si="1"/>
        <v>1</v>
      </c>
      <c r="D42" s="12">
        <v>8387</v>
      </c>
      <c r="E42" s="13">
        <v>3366</v>
      </c>
      <c r="F42" s="13">
        <v>-408</v>
      </c>
      <c r="G42" s="13">
        <v>403</v>
      </c>
      <c r="H42" s="13">
        <v>-543</v>
      </c>
      <c r="I42" s="13">
        <v>-6782</v>
      </c>
      <c r="J42" s="13">
        <v>31746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ht="15.75">
      <c r="A43" s="3" t="s">
        <v>12</v>
      </c>
      <c r="B43" s="12">
        <v>134686</v>
      </c>
      <c r="C43" s="6">
        <f t="shared" si="1"/>
        <v>-2</v>
      </c>
      <c r="D43" s="12">
        <v>10003</v>
      </c>
      <c r="E43" s="13">
        <v>2784</v>
      </c>
      <c r="F43" s="13">
        <v>807</v>
      </c>
      <c r="G43" s="13">
        <v>1699</v>
      </c>
      <c r="H43" s="13">
        <v>3356</v>
      </c>
      <c r="I43" s="13">
        <v>-1227</v>
      </c>
      <c r="J43" s="13">
        <v>117262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ht="15.75">
      <c r="A44" s="3" t="s">
        <v>13</v>
      </c>
      <c r="B44" s="15">
        <v>237041</v>
      </c>
      <c r="C44" s="6">
        <f t="shared" si="1"/>
        <v>0</v>
      </c>
      <c r="D44" s="15">
        <v>9821</v>
      </c>
      <c r="E44" s="14">
        <v>3374</v>
      </c>
      <c r="F44" s="14">
        <v>2005</v>
      </c>
      <c r="G44" s="14">
        <v>2256</v>
      </c>
      <c r="H44" s="14">
        <v>2973</v>
      </c>
      <c r="I44" s="14">
        <v>4115</v>
      </c>
      <c r="J44" s="14">
        <v>212497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ht="15.75">
      <c r="A45" s="27" t="s">
        <v>14</v>
      </c>
      <c r="B45" s="20">
        <v>348151</v>
      </c>
      <c r="C45" s="21">
        <f t="shared" si="1"/>
        <v>0</v>
      </c>
      <c r="D45" s="20">
        <v>14970</v>
      </c>
      <c r="E45" s="22">
        <v>5745</v>
      </c>
      <c r="F45" s="22">
        <v>3858</v>
      </c>
      <c r="G45" s="22">
        <v>3080</v>
      </c>
      <c r="H45" s="22">
        <v>5140</v>
      </c>
      <c r="I45" s="22">
        <v>12787</v>
      </c>
      <c r="J45" s="22">
        <v>302571</v>
      </c>
      <c r="K45" s="23"/>
      <c r="L45" s="23"/>
      <c r="M45" s="2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ht="15.75">
      <c r="A46" s="26" t="s">
        <v>32</v>
      </c>
      <c r="B46" s="24">
        <v>401344</v>
      </c>
      <c r="C46" s="23">
        <f t="shared" si="1"/>
        <v>0</v>
      </c>
      <c r="D46" s="24">
        <v>17357</v>
      </c>
      <c r="E46" s="25">
        <v>6057</v>
      </c>
      <c r="F46" s="25">
        <v>4066</v>
      </c>
      <c r="G46" s="25">
        <v>3781</v>
      </c>
      <c r="H46" s="25">
        <v>7678</v>
      </c>
      <c r="I46" s="25">
        <v>15967</v>
      </c>
      <c r="J46" s="25">
        <v>346438</v>
      </c>
      <c r="K46" s="23"/>
      <c r="L46" s="23"/>
      <c r="M46" s="2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ht="15.75">
      <c r="A47" s="26" t="s">
        <v>37</v>
      </c>
      <c r="B47" s="24">
        <v>470282</v>
      </c>
      <c r="C47" s="23">
        <f t="shared" si="1"/>
        <v>2</v>
      </c>
      <c r="D47" s="24">
        <v>22301</v>
      </c>
      <c r="E47" s="25">
        <v>8685</v>
      </c>
      <c r="F47" s="25">
        <v>5260</v>
      </c>
      <c r="G47" s="25">
        <f>SUM(4944-1985+1642)</f>
        <v>4601</v>
      </c>
      <c r="H47" s="25">
        <v>8901</v>
      </c>
      <c r="I47" s="25">
        <f>SUM(24183-9177+6399)</f>
        <v>21405</v>
      </c>
      <c r="J47" s="25">
        <v>399131</v>
      </c>
      <c r="K47" s="23"/>
      <c r="L47" s="23"/>
      <c r="M47" s="23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13" ht="15.75">
      <c r="A48" s="29" t="s">
        <v>36</v>
      </c>
      <c r="B48" s="30">
        <v>445228</v>
      </c>
      <c r="C48" s="23">
        <f t="shared" si="1"/>
        <v>2</v>
      </c>
      <c r="D48" s="30">
        <v>22888</v>
      </c>
      <c r="E48" s="31">
        <v>9055</v>
      </c>
      <c r="F48" s="31">
        <v>4448</v>
      </c>
      <c r="G48" s="31">
        <v>6730</v>
      </c>
      <c r="H48" s="31">
        <v>8558</v>
      </c>
      <c r="I48" s="31">
        <v>17951</v>
      </c>
      <c r="J48" s="31">
        <v>375600</v>
      </c>
      <c r="K48" s="19"/>
      <c r="L48" s="19"/>
      <c r="M48" s="19"/>
    </row>
    <row r="49" spans="1:10" ht="15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ht="15.75">
      <c r="A50" s="3" t="s">
        <v>28</v>
      </c>
    </row>
    <row r="51" ht="15.75">
      <c r="A51" s="3" t="s">
        <v>29</v>
      </c>
    </row>
    <row r="52" ht="15.75">
      <c r="A52" s="1" t="s">
        <v>45</v>
      </c>
    </row>
    <row r="55" ht="15.75">
      <c r="A55" s="17"/>
    </row>
    <row r="57" ht="15.75">
      <c r="A57" s="4"/>
    </row>
    <row r="58" ht="15.75">
      <c r="A58" s="7"/>
    </row>
    <row r="59" ht="15.75">
      <c r="A59" s="4"/>
    </row>
    <row r="60" ht="15.75">
      <c r="A60" s="18"/>
    </row>
    <row r="61" ht="15.75">
      <c r="A61" s="4"/>
    </row>
    <row r="62" spans="1:5" ht="15.75">
      <c r="A62" s="4"/>
      <c r="B62" s="19"/>
      <c r="C62" s="19"/>
      <c r="D62" s="19"/>
      <c r="E62" s="19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spans="2:3" ht="15.75">
      <c r="B68" s="4"/>
      <c r="C68" s="4"/>
    </row>
    <row r="69" spans="2:3" ht="15.75">
      <c r="B69" s="4"/>
      <c r="C69" s="4"/>
    </row>
  </sheetData>
  <mergeCells count="10">
    <mergeCell ref="A5:A10"/>
    <mergeCell ref="B5:B10"/>
    <mergeCell ref="D7:D10"/>
    <mergeCell ref="E7:E10"/>
    <mergeCell ref="I7:I10"/>
    <mergeCell ref="J7:J10"/>
    <mergeCell ref="D5:J6"/>
    <mergeCell ref="F7:F10"/>
    <mergeCell ref="G7:G10"/>
    <mergeCell ref="H7:H10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67" r:id="rId1"/>
  <headerFooter alignWithMargins="0">
    <oddFooter>&amp;C&amp;D</oddFooter>
  </headerFooter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96.796875" style="33" customWidth="1"/>
    <col min="2" max="16384" width="8.796875" style="33" customWidth="1"/>
  </cols>
  <sheetData>
    <row r="1" ht="16.5">
      <c r="A1" s="1" t="s">
        <v>39</v>
      </c>
    </row>
    <row r="2" ht="16.5">
      <c r="A2" s="2"/>
    </row>
    <row r="3" s="17" customFormat="1" ht="15.75">
      <c r="A3" s="17" t="s">
        <v>43</v>
      </c>
    </row>
    <row r="4" ht="16.5">
      <c r="A4" s="2"/>
    </row>
    <row r="5" ht="16.5">
      <c r="A5" s="3" t="s">
        <v>40</v>
      </c>
    </row>
    <row r="6" ht="15.75">
      <c r="A6" s="1"/>
    </row>
    <row r="7" ht="15.75">
      <c r="A7" s="3" t="s">
        <v>38</v>
      </c>
    </row>
    <row r="8" ht="15.75">
      <c r="A8" s="3" t="s">
        <v>20</v>
      </c>
    </row>
    <row r="9" ht="15.75">
      <c r="A9" s="3" t="s">
        <v>35</v>
      </c>
    </row>
    <row r="10" ht="15.75">
      <c r="A10" s="3" t="s">
        <v>24</v>
      </c>
    </row>
    <row r="11" ht="15.75">
      <c r="A11" s="3" t="s">
        <v>25</v>
      </c>
    </row>
    <row r="12" ht="15.75">
      <c r="A12" s="3" t="s">
        <v>26</v>
      </c>
    </row>
    <row r="13" ht="15.75">
      <c r="A13" s="3" t="s">
        <v>27</v>
      </c>
    </row>
    <row r="14" ht="15.75">
      <c r="A14" s="3" t="s">
        <v>41</v>
      </c>
    </row>
    <row r="15" ht="15.75">
      <c r="A15" s="3" t="s">
        <v>42</v>
      </c>
    </row>
    <row r="16" ht="15.75">
      <c r="A16" s="34"/>
    </row>
    <row r="17" ht="15.75">
      <c r="A17" s="3" t="s">
        <v>17</v>
      </c>
    </row>
    <row r="18" ht="15.75">
      <c r="A18" s="3" t="s">
        <v>21</v>
      </c>
    </row>
    <row r="19" ht="15.75">
      <c r="A19" s="3" t="s">
        <v>22</v>
      </c>
    </row>
    <row r="20" ht="15.75">
      <c r="A20" s="3" t="s">
        <v>18</v>
      </c>
    </row>
    <row r="21" ht="15.75">
      <c r="A21" s="3" t="s">
        <v>19</v>
      </c>
    </row>
    <row r="22" ht="15.75">
      <c r="A22" s="1"/>
    </row>
    <row r="23" ht="15.75">
      <c r="A23" s="3" t="s">
        <v>28</v>
      </c>
    </row>
    <row r="24" ht="15.75">
      <c r="A24" s="3" t="s">
        <v>29</v>
      </c>
    </row>
    <row r="25" ht="15.75">
      <c r="A25" s="1" t="s">
        <v>45</v>
      </c>
    </row>
    <row r="26" ht="15.75">
      <c r="A26" s="1"/>
    </row>
    <row r="27" ht="15.75">
      <c r="A27" s="1" t="s">
        <v>46</v>
      </c>
    </row>
    <row r="28" ht="15.75">
      <c r="A28" s="17" t="s">
        <v>47</v>
      </c>
    </row>
    <row r="29" ht="15.75">
      <c r="A29" s="34"/>
    </row>
    <row r="31" ht="15.75">
      <c r="A31" s="34"/>
    </row>
    <row r="32" ht="15.75">
      <c r="A32" s="34"/>
    </row>
    <row r="33" ht="15.75">
      <c r="A33" s="34"/>
    </row>
    <row r="34" ht="15.75">
      <c r="A34" s="34"/>
    </row>
    <row r="35" ht="15.75">
      <c r="A35" s="34"/>
    </row>
    <row r="36" ht="15.75">
      <c r="A36" s="34"/>
    </row>
    <row r="37" ht="15.75">
      <c r="A37" s="34"/>
    </row>
    <row r="39" ht="15.75">
      <c r="A39" s="16"/>
    </row>
    <row r="41" ht="15.75">
      <c r="A41" s="34"/>
    </row>
    <row r="42" ht="15.75">
      <c r="A42" s="34"/>
    </row>
    <row r="43" ht="15.75">
      <c r="A43" s="34"/>
    </row>
    <row r="44" ht="15.75">
      <c r="A44" s="34"/>
    </row>
    <row r="45" ht="15.75">
      <c r="A45" s="34"/>
    </row>
    <row r="47" ht="15.75">
      <c r="A47" s="16"/>
    </row>
    <row r="49" ht="15.75">
      <c r="A49" s="34"/>
    </row>
    <row r="50" ht="15.75">
      <c r="A50" s="34"/>
    </row>
    <row r="51" ht="15.75">
      <c r="A51" s="34"/>
    </row>
    <row r="52" ht="15.75">
      <c r="A52" s="34"/>
    </row>
    <row r="53" ht="15.75">
      <c r="A53" s="34"/>
    </row>
    <row r="54" ht="15.75">
      <c r="A54" s="34"/>
    </row>
    <row r="55" ht="15.75">
      <c r="A55" s="34"/>
    </row>
    <row r="56" ht="15.75">
      <c r="A56" s="34"/>
    </row>
    <row r="57" ht="15.75">
      <c r="A57" s="34"/>
    </row>
    <row r="58" ht="15.75">
      <c r="A58" s="34"/>
    </row>
    <row r="60" ht="15.75">
      <c r="A60" s="34"/>
    </row>
    <row r="61" ht="15.75">
      <c r="A61" s="34"/>
    </row>
    <row r="62" ht="15.75">
      <c r="A62" s="34"/>
    </row>
    <row r="63" ht="15.75">
      <c r="A63" s="34"/>
    </row>
    <row r="65" ht="15.75">
      <c r="A65" s="16"/>
    </row>
    <row r="67" ht="15.75">
      <c r="A67" s="34"/>
    </row>
    <row r="68" ht="15.75">
      <c r="A68" s="34"/>
    </row>
    <row r="69" ht="15.75">
      <c r="A69" s="34"/>
    </row>
    <row r="70" ht="15.75">
      <c r="A70" s="34"/>
    </row>
    <row r="71" ht="15.75">
      <c r="A71" s="34"/>
    </row>
    <row r="72" ht="15.75">
      <c r="A72" s="34"/>
    </row>
    <row r="73" ht="15.75">
      <c r="A73" s="34"/>
    </row>
    <row r="74" ht="15.75">
      <c r="A74" s="34"/>
    </row>
    <row r="75" ht="15.75">
      <c r="A75" s="34"/>
    </row>
    <row r="76" ht="15.75">
      <c r="A76" s="34"/>
    </row>
    <row r="77" ht="15.75">
      <c r="A77" s="34"/>
    </row>
    <row r="78" ht="15.75">
      <c r="A78" s="34"/>
    </row>
  </sheetData>
  <hyperlinks>
    <hyperlink ref="A3:IV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Corporations--Assets and Profits by Asset Size</dc:title>
  <dc:subject/>
  <dc:creator>US Census Bureau</dc:creator>
  <cp:keywords/>
  <dc:description/>
  <cp:lastModifiedBy>Bureau Of The Census</cp:lastModifiedBy>
  <cp:lastPrinted>2008-06-05T13:22:06Z</cp:lastPrinted>
  <dcterms:created xsi:type="dcterms:W3CDTF">2007-04-03T14:23:21Z</dcterms:created>
  <dcterms:modified xsi:type="dcterms:W3CDTF">2008-11-13T15:21:24Z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