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61" yWindow="1545" windowWidth="12120" windowHeight="6285" tabRatio="601" activeTab="0"/>
  </bookViews>
  <sheets>
    <sheet name="Data" sheetId="1" r:id="rId1"/>
    <sheet name="Notes" sheetId="2" r:id="rId2"/>
  </sheets>
  <definedNames>
    <definedName name="INTERNET">#REF!</definedName>
    <definedName name="_xlnm.Print_Titles" localSheetId="0">'Data'!$6:$6</definedName>
    <definedName name="SOURCE">#REF!</definedName>
    <definedName name="TITLE">#REF!</definedName>
  </definedNames>
  <calcPr fullCalcOnLoad="1"/>
</workbook>
</file>

<file path=xl/sharedStrings.xml><?xml version="1.0" encoding="utf-8"?>
<sst xmlns="http://schemas.openxmlformats.org/spreadsheetml/2006/main" count="89" uniqueCount="47">
  <si>
    <t>1990</t>
  </si>
  <si>
    <t>1995</t>
  </si>
  <si>
    <t>1996</t>
  </si>
  <si>
    <t>1997</t>
  </si>
  <si>
    <t>1998</t>
  </si>
  <si>
    <t>1999</t>
  </si>
  <si>
    <t xml:space="preserve">  State &amp; local governments: Total</t>
  </si>
  <si>
    <t xml:space="preserve">    Annual percent change \1</t>
  </si>
  <si>
    <t xml:space="preserve">  By function:</t>
  </si>
  <si>
    <t xml:space="preserve">    Education \2</t>
  </si>
  <si>
    <t xml:space="preserve">      Higher education</t>
  </si>
  <si>
    <t xml:space="preserve">      Elementary and secondary</t>
  </si>
  <si>
    <t xml:space="preserve">    Highways</t>
  </si>
  <si>
    <t xml:space="preserve">    Health and hospitals</t>
  </si>
  <si>
    <t xml:space="preserve">    Natural resources</t>
  </si>
  <si>
    <t xml:space="preserve">    Housing \3</t>
  </si>
  <si>
    <t xml:space="preserve">    Air transportation</t>
  </si>
  <si>
    <t xml:space="preserve">    Water transportation \4</t>
  </si>
  <si>
    <t xml:space="preserve">    Sewerage</t>
  </si>
  <si>
    <t xml:space="preserve">    Parks and recreation</t>
  </si>
  <si>
    <t xml:space="preserve">    Utilities</t>
  </si>
  <si>
    <t xml:space="preserve">      Water</t>
  </si>
  <si>
    <t xml:space="preserve">      Electric</t>
  </si>
  <si>
    <t xml:space="preserve">      Transit</t>
  </si>
  <si>
    <t xml:space="preserve">      Gas</t>
  </si>
  <si>
    <t xml:space="preserve">    Other</t>
  </si>
  <si>
    <t xml:space="preserve">  State governments: Total</t>
  </si>
  <si>
    <t xml:space="preserve">  Local governments: Total</t>
  </si>
  <si>
    <t>\2 Includes other education.</t>
  </si>
  <si>
    <t>\3 Includes community development.</t>
  </si>
  <si>
    <t>\4 Includes terminals.</t>
  </si>
  <si>
    <t>FOOTNOTES</t>
  </si>
  <si>
    <r>
      <t>[</t>
    </r>
    <r>
      <rPr>
        <b/>
        <sz val="12"/>
        <rFont val="Courier New"/>
        <family val="3"/>
      </rPr>
      <t>In millions of dollars (123,102 represents $123,102,000,000), except percent</t>
    </r>
    <r>
      <rPr>
        <sz val="12"/>
        <rFont val="Courier New"/>
        <family val="0"/>
      </rPr>
      <t xml:space="preserve">. </t>
    </r>
  </si>
  <si>
    <t>Level and Function</t>
  </si>
  <si>
    <t>For fiscal year ending in year shown; see text, this section. Local government amounts are subject</t>
  </si>
  <si>
    <t>to sampling variation; see Appendix III and source.</t>
  </si>
  <si>
    <t>Minus sign (-) indicates net loss.]</t>
  </si>
  <si>
    <t>\1 Change from prior year shown except 1990, change from 1989.</t>
  </si>
  <si>
    <t>Back to Data</t>
  </si>
  <si>
    <t>HEADNOTE</t>
  </si>
  <si>
    <t xml:space="preserve">Source: U.S. Census Bureau , </t>
  </si>
  <si>
    <t xml:space="preserve">Federal, State, and Local Governments, </t>
  </si>
  <si>
    <t xml:space="preserve">Finance, State and Local Government Finances, 2004-05, and unpublished data. </t>
  </si>
  <si>
    <t>For more information:</t>
  </si>
  <si>
    <t>http://www.census.gov/govs/www/estimate05.html</t>
  </si>
  <si>
    <t>See Notes</t>
  </si>
  <si>
    <r>
      <t>Table 419.</t>
    </r>
    <r>
      <rPr>
        <b/>
        <sz val="12"/>
        <rFont val="Courier New"/>
        <family val="3"/>
      </rPr>
      <t xml:space="preserve"> State and Local Governments--Capital Outlays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</si>
</sst>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0.0"/>
    <numFmt numFmtId="174" formatCode="#,###.0"/>
    <numFmt numFmtId="175" formatCode="###,###,##0;\-###,###,##0;\-"/>
  </numFmts>
  <fonts count="7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0"/>
    </font>
    <font>
      <u val="single"/>
      <sz val="12"/>
      <color indexed="36"/>
      <name val="Courier New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fill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175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ill="1" applyAlignment="1">
      <alignment/>
    </xf>
    <xf numFmtId="172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1" xfId="0" applyFont="1" applyBorder="1" applyAlignment="1">
      <alignment horizontal="fill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3" fontId="0" fillId="0" borderId="2" xfId="0" applyNumberForma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175" fontId="0" fillId="0" borderId="0" xfId="0" applyNumberFormat="1" applyBorder="1" applyAlignment="1">
      <alignment/>
    </xf>
    <xf numFmtId="3" fontId="0" fillId="0" borderId="0" xfId="0" applyNumberFormat="1" applyFont="1" applyAlignment="1">
      <alignment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0" fillId="0" borderId="1" xfId="0" applyBorder="1" applyAlignment="1">
      <alignment/>
    </xf>
    <xf numFmtId="0" fontId="0" fillId="0" borderId="3" xfId="0" applyFont="1" applyBorder="1" applyAlignment="1">
      <alignment horizontal="fill"/>
    </xf>
    <xf numFmtId="0" fontId="4" fillId="0" borderId="4" xfId="0" applyFont="1" applyBorder="1" applyAlignment="1">
      <alignment horizontal="right"/>
    </xf>
    <xf numFmtId="3" fontId="4" fillId="0" borderId="5" xfId="0" applyNumberFormat="1" applyFont="1" applyBorder="1" applyAlignment="1">
      <alignment/>
    </xf>
    <xf numFmtId="172" fontId="0" fillId="0" borderId="5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2" xfId="0" applyNumberFormat="1" applyBorder="1" applyAlignment="1">
      <alignment/>
    </xf>
    <xf numFmtId="0" fontId="5" fillId="0" borderId="0" xfId="16" applyAlignment="1">
      <alignment/>
    </xf>
    <xf numFmtId="0" fontId="0" fillId="0" borderId="2" xfId="0" applyFont="1" applyBorder="1" applyAlignment="1">
      <alignment/>
    </xf>
    <xf numFmtId="3" fontId="0" fillId="0" borderId="2" xfId="0" applyNumberFormat="1" applyFill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govs/www/estimate05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70"/>
  <sheetViews>
    <sheetView showGridLines="0" tabSelected="1" zoomScale="75" zoomScaleNormal="75" workbookViewId="0" topLeftCell="A1">
      <pane xSplit="1" topLeftCell="H1" activePane="topRight" state="frozen"/>
      <selection pane="topLeft" activeCell="A1" sqref="A1"/>
      <selection pane="topRight" activeCell="A1" sqref="A1"/>
    </sheetView>
  </sheetViews>
  <sheetFormatPr defaultColWidth="16.69921875" defaultRowHeight="14.25" customHeight="1"/>
  <cols>
    <col min="1" max="1" width="57.19921875" style="0" customWidth="1"/>
    <col min="2" max="2" width="12.796875" style="0" customWidth="1"/>
    <col min="3" max="3" width="14.09765625" style="0" customWidth="1"/>
    <col min="4" max="9" width="12.69921875" style="0" customWidth="1"/>
    <col min="10" max="10" width="13.59765625" style="0" customWidth="1"/>
    <col min="11" max="11" width="12.69921875" style="0" customWidth="1"/>
    <col min="12" max="13" width="13.59765625" style="0" customWidth="1"/>
  </cols>
  <sheetData>
    <row r="1" spans="1:3" ht="14.25" customHeight="1">
      <c r="A1" s="24" t="s">
        <v>46</v>
      </c>
      <c r="B1" s="10"/>
      <c r="C1" s="10"/>
    </row>
    <row r="2" spans="1:12" ht="14.25" customHeight="1">
      <c r="A2" s="2"/>
      <c r="L2" s="5"/>
    </row>
    <row r="3" ht="14.25" customHeight="1">
      <c r="A3" s="45" t="s">
        <v>45</v>
      </c>
    </row>
    <row r="4" spans="1:9" ht="14.25" customHeight="1">
      <c r="A4" s="3"/>
      <c r="B4" s="3"/>
      <c r="C4" s="3"/>
      <c r="D4" s="3"/>
      <c r="E4" s="3"/>
      <c r="F4" s="3"/>
      <c r="G4" s="3"/>
      <c r="H4" s="3"/>
      <c r="I4" s="3"/>
    </row>
    <row r="5" spans="1:13" ht="14.25" customHeight="1">
      <c r="A5" s="23"/>
      <c r="B5" s="37"/>
      <c r="C5" s="22"/>
      <c r="D5" s="22"/>
      <c r="E5" s="22"/>
      <c r="F5" s="22"/>
      <c r="G5" s="22"/>
      <c r="H5" s="22"/>
      <c r="I5" s="22"/>
      <c r="J5" s="36"/>
      <c r="K5" s="36"/>
      <c r="L5" s="23"/>
      <c r="M5" s="23"/>
    </row>
    <row r="6" spans="1:81" ht="14.25" customHeight="1">
      <c r="A6" s="33" t="s">
        <v>33</v>
      </c>
      <c r="B6" s="38" t="s">
        <v>0</v>
      </c>
      <c r="C6" s="34" t="s">
        <v>1</v>
      </c>
      <c r="D6" s="34" t="s">
        <v>2</v>
      </c>
      <c r="E6" s="34" t="s">
        <v>3</v>
      </c>
      <c r="F6" s="34" t="s">
        <v>4</v>
      </c>
      <c r="G6" s="34" t="s">
        <v>5</v>
      </c>
      <c r="H6" s="34">
        <v>2000</v>
      </c>
      <c r="I6" s="34">
        <v>2001</v>
      </c>
      <c r="J6" s="34">
        <v>2002</v>
      </c>
      <c r="K6" s="34">
        <v>2003</v>
      </c>
      <c r="L6" s="35">
        <v>2004</v>
      </c>
      <c r="M6" s="35">
        <v>2005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</row>
    <row r="7" spans="1:37" ht="14.25" customHeight="1">
      <c r="A7" s="10" t="s">
        <v>6</v>
      </c>
      <c r="B7" s="39">
        <v>123101.797</v>
      </c>
      <c r="C7" s="14">
        <v>151440.43</v>
      </c>
      <c r="D7" s="14">
        <v>158910.981</v>
      </c>
      <c r="E7" s="14">
        <v>171413.904</v>
      </c>
      <c r="F7" s="14">
        <v>181871.398</v>
      </c>
      <c r="G7" s="14">
        <v>198483</v>
      </c>
      <c r="H7" s="14">
        <v>217063</v>
      </c>
      <c r="I7" s="15">
        <v>233257.723</v>
      </c>
      <c r="J7" s="29">
        <v>257071.38</v>
      </c>
      <c r="K7" s="28">
        <v>263197.924</v>
      </c>
      <c r="L7" s="29">
        <v>269975.861</v>
      </c>
      <c r="M7" s="15">
        <v>277299.462</v>
      </c>
      <c r="N7" s="32"/>
      <c r="O7" s="10"/>
      <c r="P7" s="10"/>
      <c r="Q7" s="10"/>
      <c r="R7" s="10"/>
      <c r="S7" s="13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</row>
    <row r="8" spans="1:19" ht="14.25" customHeight="1">
      <c r="A8" s="2" t="s">
        <v>7</v>
      </c>
      <c r="B8" s="40">
        <v>9</v>
      </c>
      <c r="C8" s="18">
        <v>10.1</v>
      </c>
      <c r="D8" s="18">
        <v>4.9</v>
      </c>
      <c r="E8" s="18">
        <v>7.867878557744225</v>
      </c>
      <c r="F8" s="8">
        <v>6.100726811519327</v>
      </c>
      <c r="G8" s="8">
        <v>9.1</v>
      </c>
      <c r="H8" s="6">
        <f aca="true" t="shared" si="0" ref="H8:M8">(H7-G7)/G7*100</f>
        <v>9.361003209342865</v>
      </c>
      <c r="I8" s="6">
        <f t="shared" si="0"/>
        <v>7.460839940478109</v>
      </c>
      <c r="J8" s="6">
        <f t="shared" si="0"/>
        <v>10.209161220355394</v>
      </c>
      <c r="K8" s="6">
        <f t="shared" si="0"/>
        <v>2.3832073410894647</v>
      </c>
      <c r="L8" s="6">
        <f t="shared" si="0"/>
        <v>2.5752243395354353</v>
      </c>
      <c r="M8" s="6">
        <f t="shared" si="0"/>
        <v>2.7126873391099307</v>
      </c>
      <c r="N8" s="4"/>
      <c r="S8" s="1"/>
    </row>
    <row r="9" spans="1:13" ht="14.25" customHeight="1">
      <c r="A9" s="2" t="s">
        <v>8</v>
      </c>
      <c r="B9" s="41"/>
      <c r="C9" s="7"/>
      <c r="D9" s="7"/>
      <c r="E9" s="7"/>
      <c r="F9" s="7"/>
      <c r="G9" s="9"/>
      <c r="I9" s="7"/>
      <c r="J9" s="26"/>
      <c r="K9" s="26"/>
      <c r="L9" s="25"/>
      <c r="M9" s="25"/>
    </row>
    <row r="10" spans="1:14" ht="14.25" customHeight="1">
      <c r="A10" s="2" t="s">
        <v>9</v>
      </c>
      <c r="B10" s="41">
        <v>25997.378</v>
      </c>
      <c r="C10" s="7">
        <v>35708.255</v>
      </c>
      <c r="D10" s="7">
        <v>40302.493</v>
      </c>
      <c r="E10" s="7">
        <v>44076.698</v>
      </c>
      <c r="F10" s="7">
        <v>49332.176</v>
      </c>
      <c r="G10" s="7">
        <v>54418</v>
      </c>
      <c r="H10" s="7">
        <v>60968</v>
      </c>
      <c r="I10" s="9">
        <v>65116.021</v>
      </c>
      <c r="J10" s="30">
        <v>71679.929</v>
      </c>
      <c r="K10" s="12">
        <v>70813.428</v>
      </c>
      <c r="L10" s="30">
        <v>74597.452</v>
      </c>
      <c r="M10" s="9">
        <v>77778.819</v>
      </c>
      <c r="N10" s="32"/>
    </row>
    <row r="11" spans="1:14" ht="14.25" customHeight="1">
      <c r="A11" s="2" t="s">
        <v>11</v>
      </c>
      <c r="B11" s="41">
        <v>18056.503</v>
      </c>
      <c r="C11" s="7">
        <v>24807.877</v>
      </c>
      <c r="D11" s="7">
        <v>28867.93</v>
      </c>
      <c r="E11" s="7">
        <v>32210.241</v>
      </c>
      <c r="F11" s="7">
        <v>36197.564</v>
      </c>
      <c r="G11" s="7">
        <v>40768</v>
      </c>
      <c r="H11" s="7">
        <v>45150</v>
      </c>
      <c r="I11" s="9">
        <v>48404.35</v>
      </c>
      <c r="J11" s="30">
        <v>53294.269</v>
      </c>
      <c r="K11" s="12">
        <v>51117.888</v>
      </c>
      <c r="L11" s="30">
        <v>52977.198</v>
      </c>
      <c r="M11" s="9">
        <v>54509.282</v>
      </c>
      <c r="N11" s="32"/>
    </row>
    <row r="12" spans="1:15" ht="14.25" customHeight="1">
      <c r="A12" s="2" t="s">
        <v>10</v>
      </c>
      <c r="B12" s="41">
        <v>7441.303</v>
      </c>
      <c r="C12" s="7">
        <v>10461.278</v>
      </c>
      <c r="D12" s="7">
        <v>11006.116</v>
      </c>
      <c r="E12" s="7">
        <v>11279.145</v>
      </c>
      <c r="F12" s="7">
        <v>12589.986</v>
      </c>
      <c r="G12" s="7">
        <v>13114</v>
      </c>
      <c r="H12" s="7">
        <v>15257</v>
      </c>
      <c r="I12" s="9">
        <v>15910.903</v>
      </c>
      <c r="J12" s="30">
        <v>17651.521</v>
      </c>
      <c r="K12" s="12">
        <v>19044.341</v>
      </c>
      <c r="L12" s="30">
        <v>21121.48</v>
      </c>
      <c r="M12" s="9">
        <v>22781.508</v>
      </c>
      <c r="N12" s="32"/>
      <c r="O12" s="4"/>
    </row>
    <row r="13" spans="1:15" ht="14.25" customHeight="1">
      <c r="A13" s="2" t="s">
        <v>12</v>
      </c>
      <c r="B13" s="41">
        <v>33866.731</v>
      </c>
      <c r="C13" s="7">
        <v>42561.187</v>
      </c>
      <c r="D13" s="7">
        <v>43453.331</v>
      </c>
      <c r="E13" s="7">
        <v>44961.728</v>
      </c>
      <c r="F13" s="7">
        <v>48067.405</v>
      </c>
      <c r="G13" s="7">
        <v>51906</v>
      </c>
      <c r="H13" s="7">
        <v>56439</v>
      </c>
      <c r="I13" s="9">
        <v>60107.613</v>
      </c>
      <c r="J13" s="30">
        <v>66017.487</v>
      </c>
      <c r="K13" s="12">
        <v>65522.547</v>
      </c>
      <c r="L13" s="30">
        <v>65964.254</v>
      </c>
      <c r="M13" s="9">
        <v>69643.664</v>
      </c>
      <c r="N13" s="32"/>
      <c r="O13" s="4"/>
    </row>
    <row r="14" spans="1:14" ht="14.25" customHeight="1">
      <c r="A14" s="2" t="s">
        <v>13</v>
      </c>
      <c r="B14" s="41">
        <v>3847.865</v>
      </c>
      <c r="C14" s="7">
        <v>4882.541</v>
      </c>
      <c r="D14" s="7">
        <v>5165.523</v>
      </c>
      <c r="E14" s="7">
        <v>5064.841</v>
      </c>
      <c r="F14" s="7">
        <v>5691.877</v>
      </c>
      <c r="G14" s="7">
        <v>5699</v>
      </c>
      <c r="H14" s="7">
        <v>5502</v>
      </c>
      <c r="I14" s="9">
        <v>5629.516</v>
      </c>
      <c r="J14" s="30">
        <v>6126.135</v>
      </c>
      <c r="K14" s="12">
        <v>7157.906</v>
      </c>
      <c r="L14" s="30">
        <v>7241.118</v>
      </c>
      <c r="M14" s="9">
        <v>7711.142</v>
      </c>
      <c r="N14" s="32"/>
    </row>
    <row r="15" spans="1:14" ht="14.25" customHeight="1">
      <c r="A15" s="2" t="s">
        <v>14</v>
      </c>
      <c r="B15" s="41">
        <v>2544.991</v>
      </c>
      <c r="C15" s="7">
        <v>2890.893</v>
      </c>
      <c r="D15" s="7">
        <v>3042.165</v>
      </c>
      <c r="E15" s="7">
        <v>3041.311</v>
      </c>
      <c r="F15" s="7">
        <v>3206.326</v>
      </c>
      <c r="G15" s="7">
        <v>3359</v>
      </c>
      <c r="H15" s="7">
        <v>4347</v>
      </c>
      <c r="I15" s="9">
        <v>4907.839</v>
      </c>
      <c r="J15" s="30">
        <v>4246.571</v>
      </c>
      <c r="K15" s="12">
        <v>4244.258</v>
      </c>
      <c r="L15" s="30">
        <v>4656.825</v>
      </c>
      <c r="M15" s="9">
        <v>4543.256</v>
      </c>
      <c r="N15" s="32"/>
    </row>
    <row r="16" spans="1:14" ht="14.25" customHeight="1">
      <c r="A16" s="2" t="s">
        <v>15</v>
      </c>
      <c r="B16" s="41">
        <v>3996.613</v>
      </c>
      <c r="C16" s="7">
        <v>4527.24</v>
      </c>
      <c r="D16" s="7">
        <v>4704.263</v>
      </c>
      <c r="E16" s="7">
        <v>5489.669</v>
      </c>
      <c r="F16" s="7">
        <v>5543.87</v>
      </c>
      <c r="G16" s="7">
        <v>5615</v>
      </c>
      <c r="H16" s="7">
        <v>6184</v>
      </c>
      <c r="I16" s="9">
        <v>5887.906</v>
      </c>
      <c r="J16" s="30">
        <v>6939.449</v>
      </c>
      <c r="K16" s="12">
        <v>7660.16</v>
      </c>
      <c r="L16" s="30">
        <v>7578.447</v>
      </c>
      <c r="M16" s="9">
        <v>7879.521</v>
      </c>
      <c r="N16" s="32"/>
    </row>
    <row r="17" spans="1:14" ht="14.25" customHeight="1">
      <c r="A17" s="2" t="s">
        <v>16</v>
      </c>
      <c r="B17" s="41">
        <v>3434.283</v>
      </c>
      <c r="C17" s="7">
        <v>3802.349</v>
      </c>
      <c r="D17" s="7">
        <v>3813.908</v>
      </c>
      <c r="E17" s="7">
        <v>4876.775</v>
      </c>
      <c r="F17" s="7">
        <v>5003.525</v>
      </c>
      <c r="G17" s="7">
        <v>6666</v>
      </c>
      <c r="H17" s="7">
        <v>6717</v>
      </c>
      <c r="I17" s="9">
        <v>8419.563</v>
      </c>
      <c r="J17" s="30">
        <v>8550.781</v>
      </c>
      <c r="K17" s="12">
        <v>9066.468</v>
      </c>
      <c r="L17" s="30">
        <v>9730.568</v>
      </c>
      <c r="M17" s="9">
        <v>9326.197</v>
      </c>
      <c r="N17" s="32"/>
    </row>
    <row r="18" spans="1:14" ht="14.25" customHeight="1">
      <c r="A18" s="2" t="s">
        <v>17</v>
      </c>
      <c r="B18" s="41">
        <v>923.536</v>
      </c>
      <c r="C18" s="7">
        <v>1100.572</v>
      </c>
      <c r="D18" s="7">
        <v>1246.05</v>
      </c>
      <c r="E18" s="7">
        <v>1375.706</v>
      </c>
      <c r="F18" s="7">
        <v>1251.962</v>
      </c>
      <c r="G18" s="7">
        <v>1487</v>
      </c>
      <c r="H18" s="7">
        <v>1618</v>
      </c>
      <c r="I18" s="17">
        <v>4306.103</v>
      </c>
      <c r="J18" s="30">
        <v>1690.578</v>
      </c>
      <c r="K18" s="12">
        <v>3720.672</v>
      </c>
      <c r="L18" s="30">
        <v>1797.933</v>
      </c>
      <c r="M18" s="9">
        <v>1598.026</v>
      </c>
      <c r="N18" s="32"/>
    </row>
    <row r="19" spans="1:14" ht="14.25" customHeight="1">
      <c r="A19" s="2" t="s">
        <v>18</v>
      </c>
      <c r="B19" s="41">
        <v>8355.882</v>
      </c>
      <c r="C19" s="7">
        <v>8893.503</v>
      </c>
      <c r="D19" s="7">
        <v>9325.646</v>
      </c>
      <c r="E19" s="7">
        <v>9589.486</v>
      </c>
      <c r="F19" s="7">
        <v>9060.973</v>
      </c>
      <c r="G19" s="7">
        <v>9718</v>
      </c>
      <c r="H19" s="7">
        <v>10093</v>
      </c>
      <c r="I19" s="9">
        <v>9224.151</v>
      </c>
      <c r="J19" s="30">
        <v>11574.371</v>
      </c>
      <c r="K19" s="12">
        <v>12466.76</v>
      </c>
      <c r="L19" s="30">
        <v>14067.675</v>
      </c>
      <c r="M19" s="9">
        <v>14170.527</v>
      </c>
      <c r="N19" s="32"/>
    </row>
    <row r="20" spans="1:14" ht="14.25" customHeight="1">
      <c r="A20" s="2" t="s">
        <v>19</v>
      </c>
      <c r="B20" s="41">
        <v>3876.613</v>
      </c>
      <c r="C20" s="7">
        <v>4085.485</v>
      </c>
      <c r="D20" s="7">
        <v>4868.964</v>
      </c>
      <c r="E20" s="7">
        <v>5576.806</v>
      </c>
      <c r="F20" s="7">
        <v>6153.864</v>
      </c>
      <c r="G20" s="7">
        <v>6486</v>
      </c>
      <c r="H20" s="7">
        <v>6916</v>
      </c>
      <c r="I20" s="9">
        <v>8540.27</v>
      </c>
      <c r="J20" s="30">
        <v>9093.332</v>
      </c>
      <c r="K20" s="12">
        <v>9223.625</v>
      </c>
      <c r="L20" s="30">
        <v>7866.04</v>
      </c>
      <c r="M20" s="9">
        <v>8151.35</v>
      </c>
      <c r="N20" s="32"/>
    </row>
    <row r="21" spans="1:14" ht="14.25" customHeight="1">
      <c r="A21" s="2" t="s">
        <v>20</v>
      </c>
      <c r="B21" s="41">
        <v>16600.794</v>
      </c>
      <c r="C21" s="7">
        <v>19027.737</v>
      </c>
      <c r="D21" s="7">
        <v>18755.396</v>
      </c>
      <c r="E21" s="7">
        <v>20106.692</v>
      </c>
      <c r="F21" s="7">
        <v>20357.369</v>
      </c>
      <c r="G21" s="7">
        <v>21861</v>
      </c>
      <c r="H21" s="7">
        <v>24847</v>
      </c>
      <c r="I21" s="9">
        <v>24552.679</v>
      </c>
      <c r="J21" s="30">
        <v>30241.136</v>
      </c>
      <c r="K21" s="12">
        <v>34538.268</v>
      </c>
      <c r="L21" s="30">
        <v>37431.977</v>
      </c>
      <c r="M21" s="9">
        <v>34879.417</v>
      </c>
      <c r="N21" s="32"/>
    </row>
    <row r="22" spans="1:14" ht="14.25" customHeight="1">
      <c r="A22" s="2" t="s">
        <v>21</v>
      </c>
      <c r="B22" s="41">
        <v>6872.718</v>
      </c>
      <c r="C22" s="7">
        <v>7465.817</v>
      </c>
      <c r="D22" s="7">
        <v>7381.444</v>
      </c>
      <c r="E22" s="7">
        <v>8720.711</v>
      </c>
      <c r="F22" s="7">
        <v>8643.698</v>
      </c>
      <c r="G22" s="7">
        <v>10325</v>
      </c>
      <c r="H22" s="7">
        <v>10542</v>
      </c>
      <c r="I22" s="9">
        <v>10742.166</v>
      </c>
      <c r="J22" s="30">
        <v>11831.377</v>
      </c>
      <c r="K22" s="12">
        <v>13536.472</v>
      </c>
      <c r="L22" s="30">
        <v>13651.214</v>
      </c>
      <c r="M22" s="9">
        <v>14401.933</v>
      </c>
      <c r="N22" s="32"/>
    </row>
    <row r="23" spans="1:15" ht="14.25" customHeight="1">
      <c r="A23" s="2" t="s">
        <v>22</v>
      </c>
      <c r="B23" s="41">
        <v>3975.731</v>
      </c>
      <c r="C23" s="7">
        <v>3714.642</v>
      </c>
      <c r="D23" s="7">
        <v>3522.418</v>
      </c>
      <c r="E23" s="7">
        <v>3458.955</v>
      </c>
      <c r="F23" s="7">
        <v>3026.333</v>
      </c>
      <c r="G23" s="7">
        <v>3613</v>
      </c>
      <c r="H23" s="7">
        <v>4177</v>
      </c>
      <c r="I23" s="9">
        <v>4812.437</v>
      </c>
      <c r="J23" s="30">
        <v>6537.833</v>
      </c>
      <c r="K23" s="12">
        <v>6438.272</v>
      </c>
      <c r="L23" s="30">
        <v>7172.834</v>
      </c>
      <c r="M23" s="9">
        <v>6054.747</v>
      </c>
      <c r="N23" s="32"/>
      <c r="O23" s="4"/>
    </row>
    <row r="24" spans="1:15" ht="14.25" customHeight="1">
      <c r="A24" s="2" t="s">
        <v>24</v>
      </c>
      <c r="B24" s="41">
        <v>309.792</v>
      </c>
      <c r="C24" s="7">
        <v>340.116</v>
      </c>
      <c r="D24" s="7">
        <v>318.387</v>
      </c>
      <c r="E24" s="7">
        <v>399.365</v>
      </c>
      <c r="F24" s="7">
        <v>986.011</v>
      </c>
      <c r="G24" s="7">
        <v>389</v>
      </c>
      <c r="H24" s="7">
        <v>400</v>
      </c>
      <c r="I24" s="9">
        <v>453.154</v>
      </c>
      <c r="J24" s="30">
        <v>358.077</v>
      </c>
      <c r="K24" s="12">
        <v>421.663</v>
      </c>
      <c r="L24" s="30">
        <v>581.879</v>
      </c>
      <c r="M24" s="9">
        <v>543.829</v>
      </c>
      <c r="N24" s="32"/>
      <c r="O24" s="4"/>
    </row>
    <row r="25" spans="1:15" ht="14.25" customHeight="1">
      <c r="A25" s="2" t="s">
        <v>23</v>
      </c>
      <c r="B25" s="41">
        <v>5442.553</v>
      </c>
      <c r="C25" s="7">
        <v>7507.162</v>
      </c>
      <c r="D25" s="7">
        <v>7533.147</v>
      </c>
      <c r="E25" s="7">
        <v>7527.661</v>
      </c>
      <c r="F25" s="7">
        <v>7701.327</v>
      </c>
      <c r="G25" s="7">
        <v>7533</v>
      </c>
      <c r="H25" s="7">
        <v>9728</v>
      </c>
      <c r="I25" s="9">
        <v>8544.922</v>
      </c>
      <c r="J25" s="30">
        <v>11513.849</v>
      </c>
      <c r="K25" s="12">
        <v>14141.861</v>
      </c>
      <c r="L25" s="30">
        <v>16026.05</v>
      </c>
      <c r="M25" s="9">
        <v>13878.908</v>
      </c>
      <c r="N25" s="32"/>
      <c r="O25" s="4"/>
    </row>
    <row r="26" spans="1:15" ht="14.25" customHeight="1">
      <c r="A26" s="2" t="s">
        <v>25</v>
      </c>
      <c r="B26" s="41">
        <v>19657.111</v>
      </c>
      <c r="C26" s="7">
        <v>23960.668</v>
      </c>
      <c r="D26" s="7">
        <v>24233.242</v>
      </c>
      <c r="E26" s="7">
        <v>27254.192</v>
      </c>
      <c r="F26" s="7">
        <v>28202.051</v>
      </c>
      <c r="G26" s="7">
        <v>31268</v>
      </c>
      <c r="H26" s="7">
        <v>33431</v>
      </c>
      <c r="I26" s="9">
        <v>36566.062</v>
      </c>
      <c r="J26" s="30">
        <v>40911.611</v>
      </c>
      <c r="K26" s="12">
        <v>38783.832</v>
      </c>
      <c r="L26" s="30">
        <v>39043.572</v>
      </c>
      <c r="M26" s="9">
        <v>41617.543</v>
      </c>
      <c r="N26" s="32"/>
      <c r="O26" s="4"/>
    </row>
    <row r="27" spans="1:14" ht="14.25" customHeight="1">
      <c r="A27" s="10" t="s">
        <v>26</v>
      </c>
      <c r="B27" s="39">
        <v>45524.24</v>
      </c>
      <c r="C27" s="14">
        <v>57828.938</v>
      </c>
      <c r="D27" s="14">
        <v>58927.174</v>
      </c>
      <c r="E27" s="14">
        <v>59599.499</v>
      </c>
      <c r="F27" s="14">
        <v>64441.178</v>
      </c>
      <c r="G27" s="14">
        <v>68509</v>
      </c>
      <c r="H27" s="14">
        <v>76233</v>
      </c>
      <c r="I27" s="15">
        <v>81881.058</v>
      </c>
      <c r="J27" s="29">
        <v>89767.123</v>
      </c>
      <c r="K27" s="28">
        <v>91943</v>
      </c>
      <c r="L27" s="29">
        <v>90950.079</v>
      </c>
      <c r="M27" s="15">
        <v>94180.534</v>
      </c>
      <c r="N27" s="32"/>
    </row>
    <row r="28" spans="1:14" ht="14.25" customHeight="1">
      <c r="A28" s="2" t="s">
        <v>7</v>
      </c>
      <c r="B28" s="40">
        <v>5.6</v>
      </c>
      <c r="C28" s="8">
        <v>9.3</v>
      </c>
      <c r="D28" s="8">
        <f aca="true" t="shared" si="1" ref="D28:M28">(D27-C27)/C27*100</f>
        <v>1.8991114794464963</v>
      </c>
      <c r="E28" s="8">
        <f t="shared" si="1"/>
        <v>1.1409422077495255</v>
      </c>
      <c r="F28" s="8">
        <f t="shared" si="1"/>
        <v>8.123690771293223</v>
      </c>
      <c r="G28" s="8">
        <f>(G27-F27)/F27*100</f>
        <v>6.312457540735831</v>
      </c>
      <c r="H28" s="8">
        <f t="shared" si="1"/>
        <v>11.274431096644237</v>
      </c>
      <c r="I28" s="8">
        <f t="shared" si="1"/>
        <v>7.408941009798912</v>
      </c>
      <c r="J28" s="8">
        <f t="shared" si="1"/>
        <v>9.631122499662867</v>
      </c>
      <c r="K28" s="8">
        <f t="shared" si="1"/>
        <v>2.4239130399667514</v>
      </c>
      <c r="L28" s="8">
        <f t="shared" si="1"/>
        <v>-1.0799310442339298</v>
      </c>
      <c r="M28" s="8">
        <f t="shared" si="1"/>
        <v>3.551899058823249</v>
      </c>
      <c r="N28" s="32"/>
    </row>
    <row r="29" spans="1:14" ht="14.25" customHeight="1">
      <c r="A29" s="2" t="s">
        <v>8</v>
      </c>
      <c r="B29" s="42"/>
      <c r="C29" s="9"/>
      <c r="D29" s="9"/>
      <c r="E29" s="9"/>
      <c r="F29" s="9"/>
      <c r="G29" s="7"/>
      <c r="I29" s="7"/>
      <c r="J29" s="26"/>
      <c r="K29" s="26"/>
      <c r="L29" s="25"/>
      <c r="M29" s="12"/>
      <c r="N29" s="32"/>
    </row>
    <row r="30" spans="1:14" ht="14.25" customHeight="1">
      <c r="A30" s="2" t="s">
        <v>9</v>
      </c>
      <c r="B30" s="41">
        <v>7253.087</v>
      </c>
      <c r="C30" s="7">
        <v>10041.554</v>
      </c>
      <c r="D30" s="7">
        <v>10444.543</v>
      </c>
      <c r="E30" s="7">
        <v>10914.861</v>
      </c>
      <c r="F30" s="7">
        <v>11969.916</v>
      </c>
      <c r="G30" s="7">
        <v>12294</v>
      </c>
      <c r="H30" s="7">
        <v>14077</v>
      </c>
      <c r="I30" s="9">
        <v>14936.496</v>
      </c>
      <c r="J30" s="30">
        <v>16589.327</v>
      </c>
      <c r="K30" s="12">
        <v>17727</v>
      </c>
      <c r="L30" s="30">
        <v>19631.972</v>
      </c>
      <c r="M30" s="9">
        <v>20632.054</v>
      </c>
      <c r="N30" s="32"/>
    </row>
    <row r="31" spans="1:14" ht="14.25" customHeight="1">
      <c r="A31" s="2" t="s">
        <v>11</v>
      </c>
      <c r="B31" s="41">
        <v>387.772</v>
      </c>
      <c r="C31" s="7">
        <v>392.869</v>
      </c>
      <c r="D31" s="7">
        <v>465.932</v>
      </c>
      <c r="E31" s="7">
        <v>540.436</v>
      </c>
      <c r="F31" s="7">
        <v>435.059</v>
      </c>
      <c r="G31" s="7">
        <v>608</v>
      </c>
      <c r="H31" s="9">
        <v>521</v>
      </c>
      <c r="I31" s="9">
        <v>596.734</v>
      </c>
      <c r="J31" s="30">
        <v>490.011</v>
      </c>
      <c r="K31" s="12">
        <v>642.822</v>
      </c>
      <c r="L31" s="30">
        <v>715.872</v>
      </c>
      <c r="M31" s="9">
        <v>441.623</v>
      </c>
      <c r="N31" s="32"/>
    </row>
    <row r="32" spans="1:14" ht="14.25" customHeight="1">
      <c r="A32" s="2" t="s">
        <v>10</v>
      </c>
      <c r="B32" s="41">
        <v>6365.743</v>
      </c>
      <c r="C32" s="7">
        <v>9209.585</v>
      </c>
      <c r="D32" s="7">
        <v>9550.164</v>
      </c>
      <c r="E32" s="7">
        <v>9787.113</v>
      </c>
      <c r="F32" s="7">
        <v>10990.231</v>
      </c>
      <c r="G32" s="7">
        <v>11150</v>
      </c>
      <c r="H32" s="7">
        <v>12995</v>
      </c>
      <c r="I32" s="9">
        <v>13538.994</v>
      </c>
      <c r="J32" s="30">
        <v>15365.177</v>
      </c>
      <c r="K32" s="12">
        <v>16432.596</v>
      </c>
      <c r="L32" s="30">
        <v>18417.326</v>
      </c>
      <c r="M32" s="9">
        <v>19702.402</v>
      </c>
      <c r="N32" s="32"/>
    </row>
    <row r="33" spans="1:15" ht="14.25" customHeight="1">
      <c r="A33" s="2" t="s">
        <v>12</v>
      </c>
      <c r="B33" s="41">
        <v>24849.556</v>
      </c>
      <c r="C33" s="7">
        <v>31687.314</v>
      </c>
      <c r="D33" s="7">
        <v>32198.162</v>
      </c>
      <c r="E33" s="7">
        <v>32726.363</v>
      </c>
      <c r="F33" s="7">
        <v>35008.489</v>
      </c>
      <c r="G33" s="7">
        <v>37986</v>
      </c>
      <c r="H33" s="7">
        <v>41651</v>
      </c>
      <c r="I33" s="9">
        <v>44760.853</v>
      </c>
      <c r="J33" s="30">
        <v>49119.344</v>
      </c>
      <c r="K33" s="12">
        <v>48718.935</v>
      </c>
      <c r="L33" s="30">
        <v>48565.972</v>
      </c>
      <c r="M33" s="9">
        <v>51577.738</v>
      </c>
      <c r="N33" s="32"/>
      <c r="O33" s="4"/>
    </row>
    <row r="34" spans="1:15" ht="14.25" customHeight="1">
      <c r="A34" s="2" t="s">
        <v>13</v>
      </c>
      <c r="B34" s="41">
        <v>1531.441</v>
      </c>
      <c r="C34" s="7">
        <v>2401.554</v>
      </c>
      <c r="D34" s="7">
        <v>2375.426</v>
      </c>
      <c r="E34" s="7">
        <v>2253.466</v>
      </c>
      <c r="F34" s="7">
        <v>2274.199</v>
      </c>
      <c r="G34" s="7">
        <v>2276</v>
      </c>
      <c r="H34" s="7">
        <v>2228</v>
      </c>
      <c r="I34" s="9">
        <v>2390.343</v>
      </c>
      <c r="J34" s="30">
        <v>2240.57</v>
      </c>
      <c r="K34" s="12">
        <v>2929.742</v>
      </c>
      <c r="L34" s="30">
        <v>2763.271</v>
      </c>
      <c r="M34" s="9">
        <v>3278.198</v>
      </c>
      <c r="N34" s="32"/>
      <c r="O34" s="4"/>
    </row>
    <row r="35" spans="1:14" ht="14.25" customHeight="1">
      <c r="A35" s="2" t="s">
        <v>14</v>
      </c>
      <c r="B35" s="41">
        <v>1593.483</v>
      </c>
      <c r="C35" s="7">
        <v>1955.515</v>
      </c>
      <c r="D35" s="7">
        <v>2043.99</v>
      </c>
      <c r="E35" s="7">
        <v>2058.442</v>
      </c>
      <c r="F35" s="7">
        <v>2199.177</v>
      </c>
      <c r="G35" s="7">
        <v>2349</v>
      </c>
      <c r="H35" s="7">
        <v>2758</v>
      </c>
      <c r="I35" s="9">
        <v>3104.789</v>
      </c>
      <c r="J35" s="30">
        <v>2765.644</v>
      </c>
      <c r="K35" s="12">
        <v>2788.468</v>
      </c>
      <c r="L35" s="30">
        <v>2957.389</v>
      </c>
      <c r="M35" s="9">
        <v>2669.875</v>
      </c>
      <c r="N35" s="32"/>
    </row>
    <row r="36" spans="1:14" ht="14.25" customHeight="1">
      <c r="A36" s="2" t="s">
        <v>15</v>
      </c>
      <c r="B36" s="41">
        <v>119.059</v>
      </c>
      <c r="C36" s="7">
        <v>187.397</v>
      </c>
      <c r="D36" s="7">
        <v>262.977</v>
      </c>
      <c r="E36" s="7">
        <v>225.048</v>
      </c>
      <c r="F36" s="7">
        <v>202.329</v>
      </c>
      <c r="G36" s="7">
        <v>202</v>
      </c>
      <c r="H36" s="9">
        <v>860</v>
      </c>
      <c r="I36" s="9">
        <v>600.389</v>
      </c>
      <c r="J36" s="30">
        <v>581.682</v>
      </c>
      <c r="K36" s="12">
        <v>773.953</v>
      </c>
      <c r="L36" s="30">
        <v>221.978</v>
      </c>
      <c r="M36" s="9">
        <v>337.552</v>
      </c>
      <c r="N36" s="32"/>
    </row>
    <row r="37" spans="1:14" ht="14.25" customHeight="1">
      <c r="A37" s="2" t="s">
        <v>16</v>
      </c>
      <c r="B37" s="41">
        <v>339.076</v>
      </c>
      <c r="C37" s="7">
        <v>355.97</v>
      </c>
      <c r="D37" s="7">
        <v>356.164</v>
      </c>
      <c r="E37" s="7">
        <v>445.693</v>
      </c>
      <c r="F37" s="7">
        <v>338.721</v>
      </c>
      <c r="G37" s="7">
        <v>536</v>
      </c>
      <c r="H37" s="9">
        <v>561</v>
      </c>
      <c r="I37" s="9">
        <v>666.552</v>
      </c>
      <c r="J37" s="30">
        <v>524.996</v>
      </c>
      <c r="K37" s="12">
        <v>845.699</v>
      </c>
      <c r="L37" s="30">
        <v>794.73</v>
      </c>
      <c r="M37" s="9">
        <v>614.624</v>
      </c>
      <c r="N37" s="32"/>
    </row>
    <row r="38" spans="1:14" ht="14.25" customHeight="1">
      <c r="A38" s="2" t="s">
        <v>17</v>
      </c>
      <c r="B38" s="41">
        <v>201.963</v>
      </c>
      <c r="C38" s="7">
        <v>223.428</v>
      </c>
      <c r="D38" s="7">
        <v>305.082</v>
      </c>
      <c r="E38" s="7">
        <v>269.011</v>
      </c>
      <c r="F38" s="7">
        <v>304.593</v>
      </c>
      <c r="G38" s="7">
        <v>270</v>
      </c>
      <c r="H38" s="9">
        <v>310</v>
      </c>
      <c r="I38" s="9">
        <v>362.241</v>
      </c>
      <c r="J38" s="30">
        <v>345.976</v>
      </c>
      <c r="K38" s="12">
        <v>410.477</v>
      </c>
      <c r="L38" s="30">
        <v>388.233</v>
      </c>
      <c r="M38" s="9">
        <v>367.426</v>
      </c>
      <c r="N38" s="32"/>
    </row>
    <row r="39" spans="1:14" ht="14.25" customHeight="1">
      <c r="A39" s="2" t="s">
        <v>18</v>
      </c>
      <c r="B39" s="41">
        <v>333.035</v>
      </c>
      <c r="C39" s="7">
        <v>853.473</v>
      </c>
      <c r="D39" s="7">
        <v>913.094</v>
      </c>
      <c r="E39" s="7">
        <v>473.582</v>
      </c>
      <c r="F39" s="7">
        <v>638.68</v>
      </c>
      <c r="G39" s="7">
        <v>627</v>
      </c>
      <c r="H39" s="9">
        <v>403</v>
      </c>
      <c r="I39" s="9">
        <v>393.354</v>
      </c>
      <c r="J39" s="30">
        <v>405.273</v>
      </c>
      <c r="K39" s="12">
        <v>404.704</v>
      </c>
      <c r="L39" s="30">
        <v>881.186</v>
      </c>
      <c r="M39" s="9">
        <v>485.889</v>
      </c>
      <c r="N39" s="32"/>
    </row>
    <row r="40" spans="1:14" ht="14.25" customHeight="1">
      <c r="A40" s="2" t="s">
        <v>19</v>
      </c>
      <c r="B40" s="41">
        <v>600.669</v>
      </c>
      <c r="C40" s="7">
        <v>650.192</v>
      </c>
      <c r="D40" s="7">
        <v>705.636</v>
      </c>
      <c r="E40" s="7">
        <v>938.139</v>
      </c>
      <c r="F40" s="7">
        <v>1293.112</v>
      </c>
      <c r="G40" s="7">
        <v>1023</v>
      </c>
      <c r="H40" s="7">
        <v>1044</v>
      </c>
      <c r="I40" s="9">
        <v>1185.473</v>
      </c>
      <c r="J40" s="30">
        <v>1482.758</v>
      </c>
      <c r="K40" s="12">
        <v>1097.807</v>
      </c>
      <c r="L40" s="30">
        <v>945.338</v>
      </c>
      <c r="M40" s="9">
        <v>930.68</v>
      </c>
      <c r="N40" s="32"/>
    </row>
    <row r="41" spans="1:14" ht="14.25" customHeight="1">
      <c r="A41" s="2" t="s">
        <v>20</v>
      </c>
      <c r="B41" s="41">
        <v>2605.137</v>
      </c>
      <c r="C41" s="7">
        <v>2226.381</v>
      </c>
      <c r="D41" s="7">
        <v>2606.528</v>
      </c>
      <c r="E41" s="7">
        <v>2360.928</v>
      </c>
      <c r="F41" s="7">
        <v>2757.919</v>
      </c>
      <c r="G41" s="7">
        <v>3034</v>
      </c>
      <c r="H41" s="7">
        <v>4232</v>
      </c>
      <c r="I41" s="9">
        <v>3640.725</v>
      </c>
      <c r="J41" s="30">
        <v>5145.006</v>
      </c>
      <c r="K41" s="12">
        <v>7083.64</v>
      </c>
      <c r="L41" s="30">
        <v>5210.752</v>
      </c>
      <c r="M41" s="9">
        <v>4319.044</v>
      </c>
      <c r="N41" s="32"/>
    </row>
    <row r="42" spans="1:14" ht="14.25" customHeight="1">
      <c r="A42" s="2" t="s">
        <v>21</v>
      </c>
      <c r="B42" s="41">
        <v>19.825</v>
      </c>
      <c r="C42" s="7">
        <v>26.166</v>
      </c>
      <c r="D42" s="7">
        <v>44.032</v>
      </c>
      <c r="E42" s="7">
        <v>28.822</v>
      </c>
      <c r="F42" s="7">
        <v>23.354</v>
      </c>
      <c r="G42" s="7">
        <v>24</v>
      </c>
      <c r="H42" s="9">
        <v>197</v>
      </c>
      <c r="I42" s="9">
        <v>177.171</v>
      </c>
      <c r="J42" s="30">
        <v>222.206</v>
      </c>
      <c r="K42" s="12">
        <v>173.83</v>
      </c>
      <c r="L42" s="30">
        <v>321.002</v>
      </c>
      <c r="M42" s="9">
        <v>83.467</v>
      </c>
      <c r="N42" s="32"/>
    </row>
    <row r="43" spans="1:14" ht="14.25" customHeight="1">
      <c r="A43" s="2" t="s">
        <v>22</v>
      </c>
      <c r="B43" s="41">
        <v>464.048</v>
      </c>
      <c r="C43" s="7">
        <v>283.311</v>
      </c>
      <c r="D43" s="7">
        <v>169.135</v>
      </c>
      <c r="E43" s="7">
        <v>94.651</v>
      </c>
      <c r="F43" s="7">
        <v>182.021</v>
      </c>
      <c r="G43" s="7">
        <v>168</v>
      </c>
      <c r="H43" s="9">
        <v>296</v>
      </c>
      <c r="I43" s="9">
        <v>552.434</v>
      </c>
      <c r="J43" s="30">
        <v>1011.373</v>
      </c>
      <c r="K43" s="12">
        <v>964.216</v>
      </c>
      <c r="L43" s="30">
        <v>1089.265</v>
      </c>
      <c r="M43" s="9">
        <v>685.469</v>
      </c>
      <c r="N43" s="32"/>
    </row>
    <row r="44" spans="1:15" ht="14.25" customHeight="1">
      <c r="A44" s="2" t="s">
        <v>24</v>
      </c>
      <c r="B44" s="41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30">
        <v>0.233</v>
      </c>
      <c r="K44" s="31">
        <v>0.305</v>
      </c>
      <c r="L44" s="30">
        <v>0.189</v>
      </c>
      <c r="M44" s="9">
        <v>0.134</v>
      </c>
      <c r="N44" s="32"/>
      <c r="O44" s="4"/>
    </row>
    <row r="45" spans="1:15" ht="14.25" customHeight="1">
      <c r="A45" s="2" t="s">
        <v>23</v>
      </c>
      <c r="B45" s="41">
        <v>2121.264</v>
      </c>
      <c r="C45" s="7">
        <v>1916.904</v>
      </c>
      <c r="D45" s="7">
        <v>2393.361</v>
      </c>
      <c r="E45" s="7">
        <v>2237.455</v>
      </c>
      <c r="F45" s="7">
        <v>2552.544</v>
      </c>
      <c r="G45" s="7">
        <v>2843</v>
      </c>
      <c r="H45" s="7">
        <v>3740</v>
      </c>
      <c r="I45" s="11">
        <v>2911</v>
      </c>
      <c r="J45" s="30">
        <v>3911.194</v>
      </c>
      <c r="K45" s="12">
        <v>5945.289</v>
      </c>
      <c r="L45" s="30">
        <v>3800.296</v>
      </c>
      <c r="M45" s="9">
        <v>3549.974</v>
      </c>
      <c r="N45" s="32"/>
      <c r="O45" s="4"/>
    </row>
    <row r="46" spans="1:15" ht="14.25" customHeight="1">
      <c r="A46" s="2" t="s">
        <v>25</v>
      </c>
      <c r="B46" s="41">
        <v>6097.734</v>
      </c>
      <c r="C46" s="7">
        <v>7246.16</v>
      </c>
      <c r="D46" s="7">
        <v>6715.572</v>
      </c>
      <c r="E46" s="7">
        <v>6933.966</v>
      </c>
      <c r="F46" s="7">
        <v>7454.043</v>
      </c>
      <c r="G46" s="7">
        <v>7912</v>
      </c>
      <c r="H46" s="7">
        <v>8108</v>
      </c>
      <c r="I46" s="9">
        <v>9839.843</v>
      </c>
      <c r="J46" s="30">
        <v>10566.547</v>
      </c>
      <c r="K46" s="12">
        <v>9162.706</v>
      </c>
      <c r="L46" s="30">
        <v>8589.258</v>
      </c>
      <c r="M46" s="9">
        <v>8967.454</v>
      </c>
      <c r="N46" s="32"/>
      <c r="O46" s="4"/>
    </row>
    <row r="47" spans="1:14" ht="14.25" customHeight="1">
      <c r="A47" s="10" t="s">
        <v>27</v>
      </c>
      <c r="B47" s="39">
        <v>77577.557</v>
      </c>
      <c r="C47" s="14">
        <v>93611.492</v>
      </c>
      <c r="D47" s="14">
        <v>99983.807</v>
      </c>
      <c r="E47" s="14">
        <v>111814.405</v>
      </c>
      <c r="F47" s="14">
        <v>117430.22</v>
      </c>
      <c r="G47" s="14">
        <v>129974</v>
      </c>
      <c r="H47" s="14">
        <v>140830</v>
      </c>
      <c r="I47" s="15">
        <v>151376.665</v>
      </c>
      <c r="J47" s="29">
        <v>167304.257</v>
      </c>
      <c r="K47" s="28">
        <v>171255</v>
      </c>
      <c r="L47" s="29">
        <v>179025.782</v>
      </c>
      <c r="M47" s="15">
        <v>183118.928</v>
      </c>
      <c r="N47" s="32"/>
    </row>
    <row r="48" spans="1:14" ht="14.25" customHeight="1">
      <c r="A48" s="2" t="s">
        <v>7</v>
      </c>
      <c r="B48" s="40">
        <v>4.5</v>
      </c>
      <c r="C48" s="8">
        <v>10.643855539699207</v>
      </c>
      <c r="D48" s="8">
        <v>6.807193074115301</v>
      </c>
      <c r="E48" s="8">
        <v>11.832514038998335</v>
      </c>
      <c r="F48" s="8">
        <v>5.022443217401193</v>
      </c>
      <c r="G48" s="8">
        <v>10.7</v>
      </c>
      <c r="H48" s="8">
        <f aca="true" t="shared" si="2" ref="H48:M48">(H47-G47)/G47*100</f>
        <v>8.352439718712972</v>
      </c>
      <c r="I48" s="8">
        <f t="shared" si="2"/>
        <v>7.488933465880855</v>
      </c>
      <c r="J48" s="8">
        <f t="shared" si="2"/>
        <v>10.52182778633682</v>
      </c>
      <c r="K48" s="8">
        <f t="shared" si="2"/>
        <v>2.3614121187603656</v>
      </c>
      <c r="L48" s="8">
        <f t="shared" si="2"/>
        <v>4.537550436483611</v>
      </c>
      <c r="M48" s="8">
        <f t="shared" si="2"/>
        <v>2.2863444327812</v>
      </c>
      <c r="N48" s="32"/>
    </row>
    <row r="49" spans="1:14" ht="14.25" customHeight="1">
      <c r="A49" s="2" t="s">
        <v>8</v>
      </c>
      <c r="B49" s="42"/>
      <c r="C49" s="9"/>
      <c r="D49" s="9"/>
      <c r="E49" s="9"/>
      <c r="F49" s="9"/>
      <c r="G49" s="7"/>
      <c r="I49" s="7"/>
      <c r="J49" s="26"/>
      <c r="K49" s="26"/>
      <c r="L49" s="25"/>
      <c r="M49" s="12"/>
      <c r="N49" s="32"/>
    </row>
    <row r="50" spans="1:14" ht="14.25" customHeight="1">
      <c r="A50" s="2" t="s">
        <v>9</v>
      </c>
      <c r="B50" s="42">
        <v>18744.291</v>
      </c>
      <c r="C50" s="12">
        <v>29857.95</v>
      </c>
      <c r="D50" s="12">
        <v>29857.95</v>
      </c>
      <c r="E50" s="12">
        <v>33161.837</v>
      </c>
      <c r="F50" s="12">
        <v>37362.26</v>
      </c>
      <c r="G50" s="12">
        <v>42123.806</v>
      </c>
      <c r="H50" s="12">
        <v>46890</v>
      </c>
      <c r="I50" s="12">
        <v>50179.525</v>
      </c>
      <c r="J50" s="30">
        <v>55090.602</v>
      </c>
      <c r="K50" s="12">
        <v>53086.811</v>
      </c>
      <c r="L50" s="30">
        <v>54965.48</v>
      </c>
      <c r="M50" s="9">
        <v>57146.765</v>
      </c>
      <c r="N50" s="32"/>
    </row>
    <row r="51" spans="1:14" ht="14.25" customHeight="1">
      <c r="A51" s="2" t="s">
        <v>11</v>
      </c>
      <c r="B51" s="42">
        <v>17668.731</v>
      </c>
      <c r="C51" s="12">
        <v>28401.998</v>
      </c>
      <c r="D51" s="12">
        <v>28401.998</v>
      </c>
      <c r="E51" s="12">
        <v>31669.805</v>
      </c>
      <c r="F51" s="12">
        <v>35762.505</v>
      </c>
      <c r="G51" s="12">
        <v>40159.916</v>
      </c>
      <c r="H51" s="12">
        <v>44629</v>
      </c>
      <c r="I51" s="12">
        <v>47807.616</v>
      </c>
      <c r="J51" s="30">
        <v>52804.258</v>
      </c>
      <c r="K51" s="12">
        <v>50475.066</v>
      </c>
      <c r="L51" s="30">
        <v>52261.326</v>
      </c>
      <c r="M51" s="9">
        <v>54067.659</v>
      </c>
      <c r="N51" s="32"/>
    </row>
    <row r="52" spans="1:15" ht="14.25" customHeight="1">
      <c r="A52" s="2" t="s">
        <v>10</v>
      </c>
      <c r="B52" s="42">
        <v>1075.56</v>
      </c>
      <c r="C52" s="12">
        <v>1455.952</v>
      </c>
      <c r="D52" s="12">
        <v>1455.952</v>
      </c>
      <c r="E52" s="12">
        <v>1492.032</v>
      </c>
      <c r="F52" s="12">
        <v>1599.755</v>
      </c>
      <c r="G52" s="12">
        <v>1963.89</v>
      </c>
      <c r="H52" s="12">
        <v>2261</v>
      </c>
      <c r="I52" s="12">
        <v>2371.909</v>
      </c>
      <c r="J52" s="30">
        <v>2286.344</v>
      </c>
      <c r="K52" s="12">
        <v>2611.745</v>
      </c>
      <c r="L52" s="30">
        <v>2704.154</v>
      </c>
      <c r="M52" s="9">
        <v>3079.106</v>
      </c>
      <c r="N52" s="32"/>
      <c r="O52" s="4"/>
    </row>
    <row r="53" spans="1:15" ht="14.25" customHeight="1">
      <c r="A53" s="2" t="s">
        <v>12</v>
      </c>
      <c r="B53" s="41">
        <v>9017.175</v>
      </c>
      <c r="C53" s="7">
        <v>10873.873</v>
      </c>
      <c r="D53" s="7">
        <v>11255.169</v>
      </c>
      <c r="E53" s="7">
        <v>12235.365</v>
      </c>
      <c r="F53" s="7">
        <v>13058.916</v>
      </c>
      <c r="G53" s="7">
        <v>13920</v>
      </c>
      <c r="H53" s="7">
        <v>14789</v>
      </c>
      <c r="I53" s="12">
        <v>15346.76</v>
      </c>
      <c r="J53" s="30">
        <v>16898.143</v>
      </c>
      <c r="K53" s="12">
        <v>16803.612</v>
      </c>
      <c r="L53" s="30">
        <v>17398.282</v>
      </c>
      <c r="M53" s="9">
        <v>18065.926</v>
      </c>
      <c r="N53" s="32"/>
      <c r="O53" s="4"/>
    </row>
    <row r="54" spans="1:14" ht="14.25" customHeight="1">
      <c r="A54" s="2" t="s">
        <v>13</v>
      </c>
      <c r="B54" s="41">
        <v>2316.424</v>
      </c>
      <c r="C54" s="7">
        <v>2480.987</v>
      </c>
      <c r="D54" s="7">
        <v>2790.097</v>
      </c>
      <c r="E54" s="7">
        <v>2811.375</v>
      </c>
      <c r="F54" s="7">
        <v>3417.678</v>
      </c>
      <c r="G54" s="7">
        <v>3423</v>
      </c>
      <c r="H54" s="7">
        <v>3274</v>
      </c>
      <c r="I54" s="12">
        <v>3239.173</v>
      </c>
      <c r="J54" s="30">
        <v>3885.565</v>
      </c>
      <c r="K54" s="12">
        <v>4228.164</v>
      </c>
      <c r="L54" s="30">
        <v>4477.847</v>
      </c>
      <c r="M54" s="9">
        <v>4432.944</v>
      </c>
      <c r="N54" s="32"/>
    </row>
    <row r="55" spans="1:14" ht="14.25" customHeight="1">
      <c r="A55" s="2" t="s">
        <v>14</v>
      </c>
      <c r="B55" s="41">
        <v>951.508</v>
      </c>
      <c r="C55" s="7">
        <v>935.378</v>
      </c>
      <c r="D55" s="7">
        <v>998.175</v>
      </c>
      <c r="E55" s="7">
        <v>982.869</v>
      </c>
      <c r="F55" s="7">
        <v>1007.149</v>
      </c>
      <c r="G55" s="7">
        <v>1010</v>
      </c>
      <c r="H55" s="7">
        <v>1589</v>
      </c>
      <c r="I55" s="12">
        <v>1803.05</v>
      </c>
      <c r="J55" s="30">
        <v>1480.927</v>
      </c>
      <c r="K55" s="12">
        <v>1455.79</v>
      </c>
      <c r="L55" s="30">
        <v>1699.436</v>
      </c>
      <c r="M55" s="9">
        <v>1873.381</v>
      </c>
      <c r="N55" s="32"/>
    </row>
    <row r="56" spans="1:14" ht="14.25" customHeight="1">
      <c r="A56" s="2" t="s">
        <v>15</v>
      </c>
      <c r="B56" s="41">
        <v>3877.554</v>
      </c>
      <c r="C56" s="7">
        <v>4339.843</v>
      </c>
      <c r="D56" s="7">
        <v>4441.286</v>
      </c>
      <c r="E56" s="7">
        <v>5264.621</v>
      </c>
      <c r="F56" s="7">
        <v>5341.541</v>
      </c>
      <c r="G56" s="7">
        <v>5413</v>
      </c>
      <c r="H56" s="7">
        <v>5324</v>
      </c>
      <c r="I56" s="12">
        <v>5287.517</v>
      </c>
      <c r="J56" s="30">
        <v>6357.767</v>
      </c>
      <c r="K56" s="12">
        <v>6886.207</v>
      </c>
      <c r="L56" s="30">
        <v>7356.469</v>
      </c>
      <c r="M56" s="9">
        <v>7541.969</v>
      </c>
      <c r="N56" s="32"/>
    </row>
    <row r="57" spans="1:14" ht="14.25" customHeight="1">
      <c r="A57" s="2" t="s">
        <v>16</v>
      </c>
      <c r="B57" s="41">
        <v>3095.207</v>
      </c>
      <c r="C57" s="7">
        <v>3446.379</v>
      </c>
      <c r="D57" s="7">
        <v>3457.744</v>
      </c>
      <c r="E57" s="7">
        <v>4431.082</v>
      </c>
      <c r="F57" s="7">
        <v>4664.804</v>
      </c>
      <c r="G57" s="7">
        <v>6129</v>
      </c>
      <c r="H57" s="7">
        <v>6156</v>
      </c>
      <c r="I57" s="12">
        <v>7753.011</v>
      </c>
      <c r="J57" s="30">
        <v>8025.785</v>
      </c>
      <c r="K57" s="12">
        <v>8220.769</v>
      </c>
      <c r="L57" s="30">
        <v>8935.838</v>
      </c>
      <c r="M57" s="9">
        <v>8711.573</v>
      </c>
      <c r="N57" s="32"/>
    </row>
    <row r="58" spans="1:14" ht="14.25" customHeight="1">
      <c r="A58" s="2" t="s">
        <v>17</v>
      </c>
      <c r="B58" s="41">
        <v>721.573</v>
      </c>
      <c r="C58" s="7">
        <v>877.144</v>
      </c>
      <c r="D58" s="7">
        <v>940.968</v>
      </c>
      <c r="E58" s="7">
        <v>1106.695</v>
      </c>
      <c r="F58" s="7">
        <v>947.369</v>
      </c>
      <c r="G58" s="7">
        <v>1217</v>
      </c>
      <c r="H58" s="7">
        <v>1308</v>
      </c>
      <c r="I58" s="19">
        <v>3943.862</v>
      </c>
      <c r="J58" s="30">
        <v>1344.602</v>
      </c>
      <c r="K58" s="12">
        <v>3310.195</v>
      </c>
      <c r="L58" s="30">
        <v>1409.7</v>
      </c>
      <c r="M58" s="9">
        <v>1230.6</v>
      </c>
      <c r="N58" s="32"/>
    </row>
    <row r="59" spans="1:14" ht="14.25" customHeight="1">
      <c r="A59" s="2" t="s">
        <v>18</v>
      </c>
      <c r="B59" s="41">
        <v>8022.847</v>
      </c>
      <c r="C59" s="7">
        <v>8040.03</v>
      </c>
      <c r="D59" s="7">
        <v>8412.552</v>
      </c>
      <c r="E59" s="7">
        <v>9115.904</v>
      </c>
      <c r="F59" s="7">
        <v>8422.293</v>
      </c>
      <c r="G59" s="7">
        <v>9091</v>
      </c>
      <c r="H59" s="7">
        <v>9690</v>
      </c>
      <c r="I59" s="12">
        <v>8830.797</v>
      </c>
      <c r="J59" s="30">
        <v>11169.098</v>
      </c>
      <c r="K59" s="12">
        <v>12062.056</v>
      </c>
      <c r="L59" s="30">
        <v>13186.489</v>
      </c>
      <c r="M59" s="9">
        <v>13684.638</v>
      </c>
      <c r="N59" s="32"/>
    </row>
    <row r="60" spans="1:14" ht="14.25" customHeight="1">
      <c r="A60" s="2" t="s">
        <v>19</v>
      </c>
      <c r="B60" s="41">
        <v>3275.944</v>
      </c>
      <c r="C60" s="7">
        <v>3435.293</v>
      </c>
      <c r="D60" s="7">
        <v>4163.328</v>
      </c>
      <c r="E60" s="7">
        <v>4638.667</v>
      </c>
      <c r="F60" s="7">
        <v>4860.752</v>
      </c>
      <c r="G60" s="7">
        <v>5463</v>
      </c>
      <c r="H60" s="7">
        <v>5872</v>
      </c>
      <c r="I60" s="12">
        <v>7354.797</v>
      </c>
      <c r="J60" s="30">
        <v>7610.574</v>
      </c>
      <c r="K60" s="12">
        <v>8125.818</v>
      </c>
      <c r="L60" s="30">
        <v>6920.702</v>
      </c>
      <c r="M60" s="9">
        <v>7220.67</v>
      </c>
      <c r="N60" s="32"/>
    </row>
    <row r="61" spans="1:14" ht="14.25" customHeight="1">
      <c r="A61" s="2" t="s">
        <v>20</v>
      </c>
      <c r="B61" s="41">
        <v>13995.657</v>
      </c>
      <c r="C61" s="7">
        <v>16801.356</v>
      </c>
      <c r="D61" s="7">
        <v>16148.868</v>
      </c>
      <c r="E61" s="7">
        <v>17745.764</v>
      </c>
      <c r="F61" s="7">
        <v>17599.45</v>
      </c>
      <c r="G61" s="7">
        <v>18827</v>
      </c>
      <c r="H61" s="7">
        <v>20615</v>
      </c>
      <c r="I61" s="12">
        <v>20911.954</v>
      </c>
      <c r="J61" s="30">
        <v>25096.13</v>
      </c>
      <c r="K61" s="12">
        <v>27454.628</v>
      </c>
      <c r="L61" s="30">
        <v>32221.225</v>
      </c>
      <c r="M61" s="9">
        <v>30560.373</v>
      </c>
      <c r="N61" s="32"/>
    </row>
    <row r="62" spans="1:14" ht="14.25" customHeight="1">
      <c r="A62" s="2" t="s">
        <v>21</v>
      </c>
      <c r="B62" s="41">
        <v>6852.893</v>
      </c>
      <c r="C62" s="7">
        <v>7439.651</v>
      </c>
      <c r="D62" s="7">
        <v>7337.412</v>
      </c>
      <c r="E62" s="7">
        <v>8691.889</v>
      </c>
      <c r="F62" s="7">
        <v>8620.344</v>
      </c>
      <c r="G62" s="7">
        <v>10301</v>
      </c>
      <c r="H62" s="7">
        <v>10344</v>
      </c>
      <c r="I62" s="12">
        <v>10564.995</v>
      </c>
      <c r="J62" s="30">
        <v>11609.171</v>
      </c>
      <c r="K62" s="12">
        <v>13362.642</v>
      </c>
      <c r="L62" s="30">
        <v>13330.212</v>
      </c>
      <c r="M62" s="9">
        <v>14318.466</v>
      </c>
      <c r="N62" s="32"/>
    </row>
    <row r="63" spans="1:15" ht="14.25" customHeight="1">
      <c r="A63" s="2" t="s">
        <v>22</v>
      </c>
      <c r="B63" s="41">
        <v>3511.683</v>
      </c>
      <c r="C63" s="7">
        <v>3431.331</v>
      </c>
      <c r="D63" s="7">
        <v>3353.283</v>
      </c>
      <c r="E63" s="7">
        <v>3364.304</v>
      </c>
      <c r="F63" s="7">
        <v>2844.312</v>
      </c>
      <c r="G63" s="7">
        <v>3446</v>
      </c>
      <c r="H63" s="7">
        <v>3882</v>
      </c>
      <c r="I63" s="12">
        <v>4260.003</v>
      </c>
      <c r="J63" s="30">
        <v>5526.46</v>
      </c>
      <c r="K63" s="12">
        <v>5474.056</v>
      </c>
      <c r="L63" s="30">
        <v>6083.569</v>
      </c>
      <c r="M63" s="9">
        <v>5369.278</v>
      </c>
      <c r="N63" s="32"/>
      <c r="O63" s="4"/>
    </row>
    <row r="64" spans="1:15" ht="14.25" customHeight="1">
      <c r="A64" s="2" t="s">
        <v>24</v>
      </c>
      <c r="B64" s="41">
        <v>309.792</v>
      </c>
      <c r="C64" s="7">
        <v>340.116</v>
      </c>
      <c r="D64" s="7">
        <v>318.387</v>
      </c>
      <c r="E64" s="7">
        <v>399.365</v>
      </c>
      <c r="F64" s="7">
        <v>986.011</v>
      </c>
      <c r="G64" s="7">
        <v>389</v>
      </c>
      <c r="H64" s="9">
        <v>400</v>
      </c>
      <c r="I64" s="12">
        <v>452.796</v>
      </c>
      <c r="J64" s="30">
        <v>357.844</v>
      </c>
      <c r="K64" s="12">
        <v>421.358</v>
      </c>
      <c r="L64" s="30">
        <v>581.69</v>
      </c>
      <c r="M64" s="9">
        <v>543.695</v>
      </c>
      <c r="N64" s="32"/>
      <c r="O64" s="4"/>
    </row>
    <row r="65" spans="1:15" ht="14.25" customHeight="1">
      <c r="A65" s="2" t="s">
        <v>23</v>
      </c>
      <c r="B65" s="41">
        <v>3321.289</v>
      </c>
      <c r="C65" s="7">
        <v>5590.258</v>
      </c>
      <c r="D65" s="7">
        <v>5139.786</v>
      </c>
      <c r="E65" s="7">
        <v>5290.206</v>
      </c>
      <c r="F65" s="7">
        <v>5148.783</v>
      </c>
      <c r="G65" s="7">
        <v>4691</v>
      </c>
      <c r="H65" s="7">
        <v>5989</v>
      </c>
      <c r="I65" s="12">
        <v>5634.16</v>
      </c>
      <c r="J65" s="30">
        <v>7602.655</v>
      </c>
      <c r="K65" s="12">
        <v>8196.572</v>
      </c>
      <c r="L65" s="30">
        <v>12225.754</v>
      </c>
      <c r="M65" s="9">
        <v>10328.934</v>
      </c>
      <c r="N65" s="32"/>
      <c r="O65" s="4"/>
    </row>
    <row r="66" spans="1:15" ht="14.25" customHeight="1">
      <c r="A66" s="46" t="s">
        <v>25</v>
      </c>
      <c r="B66" s="43">
        <v>13559.377</v>
      </c>
      <c r="C66" s="27">
        <v>16714.508</v>
      </c>
      <c r="D66" s="27">
        <v>17517.67</v>
      </c>
      <c r="E66" s="27">
        <v>20320.226</v>
      </c>
      <c r="F66" s="27">
        <v>20748.008</v>
      </c>
      <c r="G66" s="27">
        <v>23356</v>
      </c>
      <c r="H66" s="27">
        <v>25323</v>
      </c>
      <c r="I66" s="44">
        <v>26726.219</v>
      </c>
      <c r="J66" s="47">
        <v>30345.064</v>
      </c>
      <c r="K66" s="44">
        <v>29621.126</v>
      </c>
      <c r="L66" s="47">
        <v>30454.314</v>
      </c>
      <c r="M66" s="44">
        <v>32650.089</v>
      </c>
      <c r="N66" s="32"/>
      <c r="O66" s="4"/>
    </row>
    <row r="67" spans="1:15" ht="14.25" customHeight="1">
      <c r="A67" s="20"/>
      <c r="B67" s="21"/>
      <c r="C67" s="21"/>
      <c r="D67" s="21"/>
      <c r="E67" s="21"/>
      <c r="F67" s="21"/>
      <c r="G67" s="21"/>
      <c r="H67" s="21"/>
      <c r="I67" s="12"/>
      <c r="J67" s="30"/>
      <c r="K67" s="12"/>
      <c r="L67" s="30"/>
      <c r="M67" s="12"/>
      <c r="N67" s="32"/>
      <c r="O67" s="4"/>
    </row>
    <row r="68" ht="14.25" customHeight="1">
      <c r="A68" t="s">
        <v>40</v>
      </c>
    </row>
    <row r="69" ht="14.25" customHeight="1">
      <c r="A69" s="16" t="s">
        <v>41</v>
      </c>
    </row>
    <row r="70" ht="14.25" customHeight="1">
      <c r="A70" t="s">
        <v>42</v>
      </c>
    </row>
  </sheetData>
  <hyperlinks>
    <hyperlink ref="A3" location="Notes!A1" display="See Notes"/>
  </hyperlinks>
  <printOptions/>
  <pageMargins left="0.75" right="0.75" top="1" bottom="1" header="0.5" footer="0.5"/>
  <pageSetup fitToHeight="1" fitToWidth="1" horizontalDpi="600" verticalDpi="600" orientation="landscape" paperSize="17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2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24" t="s">
        <v>46</v>
      </c>
    </row>
    <row r="3" ht="15.75">
      <c r="A3" s="45" t="s">
        <v>38</v>
      </c>
    </row>
    <row r="5" ht="15.75">
      <c r="A5" t="s">
        <v>39</v>
      </c>
    </row>
    <row r="6" ht="16.5">
      <c r="A6" t="s">
        <v>32</v>
      </c>
    </row>
    <row r="7" ht="15.75">
      <c r="A7" t="s">
        <v>34</v>
      </c>
    </row>
    <row r="8" ht="15.75">
      <c r="A8" t="s">
        <v>35</v>
      </c>
    </row>
    <row r="9" ht="15.75">
      <c r="A9" t="s">
        <v>36</v>
      </c>
    </row>
    <row r="11" ht="15.75">
      <c r="A11" t="s">
        <v>31</v>
      </c>
    </row>
    <row r="12" ht="15.75">
      <c r="A12" t="s">
        <v>37</v>
      </c>
    </row>
    <row r="13" ht="15.75">
      <c r="A13" s="2" t="s">
        <v>28</v>
      </c>
    </row>
    <row r="14" ht="15.75">
      <c r="A14" s="2" t="s">
        <v>29</v>
      </c>
    </row>
    <row r="15" ht="15.75">
      <c r="A15" s="2" t="s">
        <v>30</v>
      </c>
    </row>
    <row r="17" ht="15.75">
      <c r="A17" t="s">
        <v>40</v>
      </c>
    </row>
    <row r="18" ht="15.75">
      <c r="A18" s="16" t="s">
        <v>41</v>
      </c>
    </row>
    <row r="19" ht="15.75">
      <c r="A19" t="s">
        <v>42</v>
      </c>
    </row>
    <row r="21" ht="15.75">
      <c r="A21" t="s">
        <v>43</v>
      </c>
    </row>
    <row r="22" ht="15.75">
      <c r="A22" s="45" t="s">
        <v>44</v>
      </c>
    </row>
  </sheetData>
  <hyperlinks>
    <hyperlink ref="A3" location="Data!A1" display="Back to Data"/>
    <hyperlink ref="A22" r:id="rId1" display="http://www.census.gov/govs/www/estimate05.html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and Local Governments--Capital Outlays</dc:title>
  <dc:subject/>
  <dc:creator>US Census Bureau</dc:creator>
  <cp:keywords/>
  <dc:description/>
  <cp:lastModifiedBy>obrie014</cp:lastModifiedBy>
  <cp:lastPrinted>2008-05-14T17:59:10Z</cp:lastPrinted>
  <dcterms:created xsi:type="dcterms:W3CDTF">2004-04-21T12:59:53Z</dcterms:created>
  <dcterms:modified xsi:type="dcterms:W3CDTF">2008-11-24T14:56:59Z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