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</sheets>
  <definedNames>
    <definedName name="_Fill" hidden="1">'Data'!$C$7:$AZ$7</definedName>
    <definedName name="_Regression_Int" localSheetId="0" hidden="1">0</definedName>
    <definedName name="DATABASE">'Data'!#REF!</definedName>
    <definedName name="Database_MI">'Data'!#REF!</definedName>
    <definedName name="INTERNET">'Data'!#REF!</definedName>
    <definedName name="_xlnm.Print_Area" localSheetId="0">'Data'!$B$1:$BF$65</definedName>
    <definedName name="Print_Area_MI" localSheetId="0">'Data'!$B$1:$BA$65</definedName>
    <definedName name="SOURCE">'Data'!$A$63:$A$65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<sst xmlns="http://schemas.openxmlformats.org/spreadsheetml/2006/main" count="129" uniqueCount="125">
  <si>
    <t>Item</t>
  </si>
  <si>
    <t xml:space="preserve">      Nonprofit organizations</t>
  </si>
  <si>
    <t xml:space="preserve">    Deposits</t>
  </si>
  <si>
    <t xml:space="preserve">      Foreign deposits</t>
  </si>
  <si>
    <t xml:space="preserve">      Checkable deposits and currency</t>
  </si>
  <si>
    <t xml:space="preserve">      Time and savings deposits</t>
  </si>
  <si>
    <t xml:space="preserve">      Money market fund shares</t>
  </si>
  <si>
    <t xml:space="preserve">    Credit market instruments</t>
  </si>
  <si>
    <t xml:space="preserve">      Open market paper</t>
  </si>
  <si>
    <t xml:space="preserve">      Municipal securities</t>
  </si>
  <si>
    <t xml:space="preserve">      Corporate and foreign bonds</t>
  </si>
  <si>
    <t xml:space="preserve">      Mortgages</t>
  </si>
  <si>
    <t xml:space="preserve">  Credit market instruments</t>
  </si>
  <si>
    <t xml:space="preserve">    Consumer credit</t>
  </si>
  <si>
    <t xml:space="preserve">    Other loans and advances</t>
  </si>
  <si>
    <t xml:space="preserve">  Security credit</t>
  </si>
  <si>
    <t xml:space="preserve">  Deferred and unpaid life insurance premiums</t>
  </si>
  <si>
    <t>Memo:</t>
  </si>
  <si>
    <t>Replacement cost value of structures:</t>
  </si>
  <si>
    <t xml:space="preserve">  Residential</t>
  </si>
  <si>
    <t xml:space="preserve">    Households</t>
  </si>
  <si>
    <t xml:space="preserve">    Farm households</t>
  </si>
  <si>
    <t xml:space="preserve">    Nonprofit organizations</t>
  </si>
  <si>
    <t xml:space="preserve">  Nonresidential (nonprofits)</t>
  </si>
  <si>
    <t>Source: Board of Governors of the Federal Reserve System,</t>
  </si>
  <si>
    <t>http://www.federalreserve.gov/releases/</t>
  </si>
  <si>
    <t>Assets</t>
  </si>
  <si>
    <t xml:space="preserve">  Tangible assets</t>
  </si>
  <si>
    <t xml:space="preserve">    Real estate</t>
  </si>
  <si>
    <t xml:space="preserve">  Financial assets</t>
  </si>
  <si>
    <t>Liabilities</t>
  </si>
  <si>
    <t>Net worth</t>
  </si>
  <si>
    <t xml:space="preserve">        Savings bonds</t>
  </si>
  <si>
    <t xml:space="preserve">        Other Treasury</t>
  </si>
  <si>
    <t xml:space="preserve">      Treasury securities</t>
  </si>
  <si>
    <t xml:space="preserve">      Agency and GSE-backed securities</t>
  </si>
  <si>
    <t xml:space="preserve">    Security credit</t>
  </si>
  <si>
    <t xml:space="preserve">    Life insurance reserves</t>
  </si>
  <si>
    <t xml:space="preserve">    Pension fund reserves</t>
  </si>
  <si>
    <t xml:space="preserve">    Miscellaneous assets</t>
  </si>
  <si>
    <t>Owners' equity in household real estate</t>
  </si>
  <si>
    <t>Owners' equity as percentage of household real estate</t>
  </si>
  <si>
    <t>Federal Reserve Statistical Release, Z.1, Flow of Funds Accounts of the United States;</t>
  </si>
  <si>
    <t>*/FL155035015</t>
  </si>
  <si>
    <t>FL152010005.Q</t>
  </si>
  <si>
    <t>FL155035005.Q</t>
  </si>
  <si>
    <t>FL155035015.Q</t>
  </si>
  <si>
    <t>FL165035003.Q</t>
  </si>
  <si>
    <t>FL165013265.Q</t>
  </si>
  <si>
    <t>FL155011005.Q</t>
  </si>
  <si>
    <t>FL154090005.Q</t>
  </si>
  <si>
    <t>FL154000005.Q</t>
  </si>
  <si>
    <t>FL153091003.Q</t>
  </si>
  <si>
    <t>FL153020005.Q</t>
  </si>
  <si>
    <t>FL153030005.Q</t>
  </si>
  <si>
    <t>FL153034005.Q</t>
  </si>
  <si>
    <t>FL154004005.Q</t>
  </si>
  <si>
    <t>FL163069103.Q</t>
  </si>
  <si>
    <t>FL153061505.Q</t>
  </si>
  <si>
    <t>FL313161400.Q</t>
  </si>
  <si>
    <t>FL153061105.Q</t>
  </si>
  <si>
    <t>FL153061705.Q</t>
  </si>
  <si>
    <t>FL153062005.Q</t>
  </si>
  <si>
    <t>FL153063005.Q</t>
  </si>
  <si>
    <t>FL153065005.Q</t>
  </si>
  <si>
    <t>FL153064105.Q</t>
  </si>
  <si>
    <t>FL153064205.Q</t>
  </si>
  <si>
    <t>FL153067005.Q</t>
  </si>
  <si>
    <t>FL153040005.Q</t>
  </si>
  <si>
    <t>FL153050005.Q</t>
  </si>
  <si>
    <t>FL152090205.Q</t>
  </si>
  <si>
    <t>FL153090005.Q</t>
  </si>
  <si>
    <t>FL154190005.Q</t>
  </si>
  <si>
    <t>FL154102005.Q</t>
  </si>
  <si>
    <t>FL153165105.Q</t>
  </si>
  <si>
    <t>FL153166000.Q</t>
  </si>
  <si>
    <t>FL153162005.Q</t>
  </si>
  <si>
    <t>FL153168005.Q</t>
  </si>
  <si>
    <t>FL153169005.Q</t>
  </si>
  <si>
    <t>FL153165505.Q</t>
  </si>
  <si>
    <t>FL153167205.Q</t>
  </si>
  <si>
    <t>FL153170003.Q</t>
  </si>
  <si>
    <t>FL543077003.Q</t>
  </si>
  <si>
    <t>FL152090005.Q</t>
  </si>
  <si>
    <t>FL155012305.Q</t>
  </si>
  <si>
    <t>FL155012603.Q</t>
  </si>
  <si>
    <t>FL135012603.Q</t>
  </si>
  <si>
    <t>FL165012603.Q</t>
  </si>
  <si>
    <t>FL165013665.Q</t>
  </si>
  <si>
    <t>FA156012005.Q</t>
  </si>
  <si>
    <t>FL155035065.Q</t>
  </si>
  <si>
    <t>FL152000005.Q</t>
  </si>
  <si>
    <t>FOOTNOTES</t>
  </si>
  <si>
    <t>\1 At market value.</t>
  </si>
  <si>
    <t xml:space="preserve">      Households \1, \2</t>
  </si>
  <si>
    <t xml:space="preserve">    Corporate equities \1</t>
  </si>
  <si>
    <t>that are not rented, vacant homes for sale, and vacant land.</t>
  </si>
  <si>
    <t>\2 All types of owner-occupied housing including farm houses and mobile homes, as well as second homes</t>
  </si>
  <si>
    <t>\3 At replacement (current) cost.</t>
  </si>
  <si>
    <t xml:space="preserve">    Equipment and software owned by nonprofit organizations \3</t>
  </si>
  <si>
    <t xml:space="preserve">    Consumer durable goods \3</t>
  </si>
  <si>
    <t>held by mutual funds.</t>
  </si>
  <si>
    <t>\4 Value based on the market values of equities held and the book value of other assets</t>
  </si>
  <si>
    <t xml:space="preserve">    Mutual fund shares \4</t>
  </si>
  <si>
    <t>unincorporated security brokers and dealers.</t>
  </si>
  <si>
    <t>\5 Net worth of noncorporate business and owners’ equity in farm business and</t>
  </si>
  <si>
    <t xml:space="preserve">    Equity in noncorporate business \5</t>
  </si>
  <si>
    <t>\6 Includes loans made under home equity lines of credit and home equity loans secured by junior liens.</t>
  </si>
  <si>
    <t xml:space="preserve">    Home mortgages \6</t>
  </si>
  <si>
    <t>\7 Liabilities of nonprofit organizations.</t>
  </si>
  <si>
    <t xml:space="preserve">    Municipal securities \7</t>
  </si>
  <si>
    <t xml:space="preserve">    Commercial mortgages \7</t>
  </si>
  <si>
    <t xml:space="preserve">  Trade payables \7</t>
  </si>
  <si>
    <t xml:space="preserve">    Bank loans, not elsewhere classified</t>
  </si>
  <si>
    <r>
      <t>[</t>
    </r>
    <r>
      <rPr>
        <b/>
        <sz val="12"/>
        <color indexed="8"/>
        <rFont val="Courier New"/>
        <family val="3"/>
      </rPr>
      <t>In billions of dollars, except as indicated. As of December 31</t>
    </r>
    <r>
      <rPr>
        <sz val="12"/>
        <color indexed="8"/>
        <rFont val="Courier New"/>
        <family val="3"/>
      </rPr>
      <t>.</t>
    </r>
  </si>
  <si>
    <t>Disposable personal income (unrevised)</t>
  </si>
  <si>
    <t>For details of financial assets and liabilities, see table 1132 in the Banking and Finance section]</t>
  </si>
  <si>
    <t>published: 6 March 2008.</t>
  </si>
  <si>
    <t>For more information:</t>
  </si>
  <si>
    <t>Back to data</t>
  </si>
  <si>
    <t>HEADNOTE</t>
  </si>
  <si>
    <t>See notes</t>
  </si>
  <si>
    <t>Federal Reserve Board Codes</t>
  </si>
  <si>
    <r>
      <t>Table 700.</t>
    </r>
    <r>
      <rPr>
        <b/>
        <sz val="12"/>
        <color indexed="8"/>
        <rFont val="Courier New"/>
        <family val="3"/>
      </rPr>
      <t xml:space="preserve"> Household and Nonprofit Organization Sector Balance Sheet</t>
    </r>
  </si>
  <si>
    <t xml:space="preserve">(billion dollars)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</si>
</sst>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#,##0.0_);\(#,##0.0\)"/>
    <numFmt numFmtId="175" formatCode="#,##0.0"/>
  </numFmts>
  <fonts count="11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0"/>
      <color indexed="36"/>
      <name val="Courier"/>
      <family val="0"/>
    </font>
    <font>
      <i/>
      <sz val="12"/>
      <color indexed="8"/>
      <name val="Courier New"/>
      <family val="3"/>
    </font>
    <font>
      <u val="single"/>
      <sz val="12"/>
      <color indexed="8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7" fontId="4" fillId="0" borderId="0" xfId="0" applyFont="1" applyFill="1" applyAlignment="1">
      <alignment/>
    </xf>
    <xf numFmtId="37" fontId="4" fillId="0" borderId="0" xfId="0" applyFont="1" applyFill="1" applyAlignment="1" applyProtection="1">
      <alignment horizontal="left"/>
      <protection locked="0"/>
    </xf>
    <xf numFmtId="37" fontId="4" fillId="0" borderId="0" xfId="0" applyFont="1" applyFill="1" applyAlignment="1" applyProtection="1">
      <alignment horizontal="left"/>
      <protection/>
    </xf>
    <xf numFmtId="37" fontId="3" fillId="0" borderId="0" xfId="0" applyFont="1" applyFill="1" applyAlignment="1" applyProtection="1">
      <alignment horizontal="left"/>
      <protection/>
    </xf>
    <xf numFmtId="37" fontId="3" fillId="0" borderId="1" xfId="0" applyFont="1" applyFill="1" applyBorder="1" applyAlignment="1" applyProtection="1">
      <alignment horizontal="left"/>
      <protection/>
    </xf>
    <xf numFmtId="37" fontId="3" fillId="0" borderId="0" xfId="0" applyFont="1" applyFill="1" applyAlignment="1">
      <alignment/>
    </xf>
    <xf numFmtId="37" fontId="4" fillId="0" borderId="1" xfId="0" applyFont="1" applyFill="1" applyBorder="1" applyAlignment="1" applyProtection="1">
      <alignment horizontal="left"/>
      <protection/>
    </xf>
    <xf numFmtId="37" fontId="6" fillId="0" borderId="0" xfId="0" applyFont="1" applyFill="1" applyAlignment="1" applyProtection="1">
      <alignment horizontal="left"/>
      <protection/>
    </xf>
    <xf numFmtId="37" fontId="4" fillId="0" borderId="1" xfId="0" applyFont="1" applyFill="1" applyBorder="1" applyAlignment="1">
      <alignment/>
    </xf>
    <xf numFmtId="37" fontId="6" fillId="0" borderId="1" xfId="0" applyFont="1" applyFill="1" applyBorder="1" applyAlignment="1">
      <alignment/>
    </xf>
    <xf numFmtId="37" fontId="6" fillId="0" borderId="0" xfId="0" applyFont="1" applyFill="1" applyAlignment="1">
      <alignment/>
    </xf>
    <xf numFmtId="37" fontId="6" fillId="0" borderId="1" xfId="0" applyFont="1" applyFill="1" applyBorder="1" applyAlignment="1" applyProtection="1">
      <alignment horizontal="left"/>
      <protection/>
    </xf>
    <xf numFmtId="37" fontId="7" fillId="0" borderId="0" xfId="20" applyFont="1" applyFill="1" applyAlignment="1" applyProtection="1">
      <alignment horizontal="left"/>
      <protection/>
    </xf>
    <xf numFmtId="174" fontId="4" fillId="0" borderId="0" xfId="0" applyNumberFormat="1" applyFont="1" applyFill="1" applyAlignment="1">
      <alignment/>
    </xf>
    <xf numFmtId="37" fontId="4" fillId="0" borderId="2" xfId="0" applyFont="1" applyFill="1" applyBorder="1" applyAlignment="1" applyProtection="1">
      <alignment horizontal="fill"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3" xfId="0" applyFont="1" applyFill="1" applyBorder="1" applyAlignment="1" applyProtection="1">
      <alignment horizontal="fill"/>
      <protection locked="0"/>
    </xf>
    <xf numFmtId="37" fontId="4" fillId="0" borderId="4" xfId="0" applyFont="1" applyFill="1" applyBorder="1" applyAlignment="1" applyProtection="1">
      <alignment horizontal="fill"/>
      <protection locked="0"/>
    </xf>
    <xf numFmtId="37" fontId="4" fillId="0" borderId="3" xfId="0" applyFont="1" applyFill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37" fontId="8" fillId="0" borderId="0" xfId="0" applyFont="1" applyFill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174" fontId="4" fillId="0" borderId="0" xfId="0" applyNumberFormat="1" applyFont="1" applyFill="1" applyAlignment="1" applyProtection="1">
      <alignment horizontal="left"/>
      <protection/>
    </xf>
    <xf numFmtId="174" fontId="4" fillId="0" borderId="1" xfId="0" applyNumberFormat="1" applyFont="1" applyFill="1" applyBorder="1" applyAlignment="1" applyProtection="1" quotePrefix="1">
      <alignment horizontal="left"/>
      <protection/>
    </xf>
    <xf numFmtId="37" fontId="10" fillId="0" borderId="0" xfId="20" applyFont="1" applyFill="1" applyAlignment="1" applyProtection="1">
      <alignment horizontal="left"/>
      <protection/>
    </xf>
    <xf numFmtId="37" fontId="10" fillId="0" borderId="0" xfId="20" applyFont="1" applyFill="1" applyAlignment="1">
      <alignment/>
    </xf>
    <xf numFmtId="175" fontId="4" fillId="0" borderId="0" xfId="0" applyNumberFormat="1" applyFont="1" applyFill="1" applyAlignment="1" applyProtection="1">
      <alignment/>
      <protection/>
    </xf>
    <xf numFmtId="37" fontId="4" fillId="0" borderId="5" xfId="0" applyFont="1" applyFill="1" applyBorder="1" applyAlignment="1" applyProtection="1">
      <alignment horizontal="right" vertical="center" wrapText="1"/>
      <protection locked="0"/>
    </xf>
    <xf numFmtId="37" fontId="0" fillId="0" borderId="1" xfId="0" applyBorder="1" applyAlignment="1">
      <alignment horizontal="right" vertical="center" wrapText="1"/>
    </xf>
    <xf numFmtId="1" fontId="3" fillId="0" borderId="6" xfId="0" applyNumberFormat="1" applyFont="1" applyFill="1" applyBorder="1" applyAlignment="1" applyProtection="1">
      <alignment/>
      <protection locked="0"/>
    </xf>
    <xf numFmtId="1" fontId="3" fillId="0" borderId="7" xfId="0" applyNumberFormat="1" applyFont="1" applyFill="1" applyBorder="1" applyAlignment="1" applyProtection="1">
      <alignment/>
      <protection locked="0"/>
    </xf>
    <xf numFmtId="37" fontId="4" fillId="0" borderId="8" xfId="0" applyFont="1" applyFill="1" applyBorder="1" applyAlignment="1">
      <alignment horizontal="fill" vertical="center" wrapText="1"/>
    </xf>
    <xf numFmtId="37" fontId="0" fillId="0" borderId="9" xfId="0" applyBorder="1" applyAlignment="1">
      <alignment horizontal="fill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eleas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F74"/>
  <sheetViews>
    <sheetView showGridLines="0" tabSelected="1" zoomScale="75" zoomScaleNormal="75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625" defaultRowHeight="12.75"/>
  <cols>
    <col min="1" max="1" width="76.125" style="1" customWidth="1"/>
    <col min="2" max="2" width="17.75390625" style="1" customWidth="1"/>
    <col min="3" max="58" width="11.625" style="1" customWidth="1"/>
    <col min="59" max="16384" width="11.625" style="1" customWidth="1"/>
  </cols>
  <sheetData>
    <row r="1" ht="16.5">
      <c r="A1" s="2" t="s">
        <v>123</v>
      </c>
    </row>
    <row r="3" ht="15.75">
      <c r="A3" s="28" t="s">
        <v>121</v>
      </c>
    </row>
    <row r="4" ht="15.75">
      <c r="A4" s="3"/>
    </row>
    <row r="5" spans="1:58" ht="15.75">
      <c r="A5" s="15"/>
      <c r="B5" s="30" t="s">
        <v>122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6"/>
      <c r="BD5" s="16"/>
      <c r="BE5" s="16"/>
      <c r="BF5" s="16"/>
    </row>
    <row r="6" spans="1:58" ht="15.75">
      <c r="A6" s="17"/>
      <c r="B6" s="3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1:58" ht="16.5">
      <c r="A7" s="18" t="s">
        <v>0</v>
      </c>
      <c r="B7" s="31"/>
      <c r="C7" s="32">
        <v>1952</v>
      </c>
      <c r="D7" s="33">
        <v>1953</v>
      </c>
      <c r="E7" s="33">
        <v>1954</v>
      </c>
      <c r="F7" s="33">
        <v>1955</v>
      </c>
      <c r="G7" s="33">
        <v>1956</v>
      </c>
      <c r="H7" s="33">
        <v>1957</v>
      </c>
      <c r="I7" s="33">
        <v>1958</v>
      </c>
      <c r="J7" s="33">
        <v>1959</v>
      </c>
      <c r="K7" s="33">
        <v>1960</v>
      </c>
      <c r="L7" s="33">
        <v>1961</v>
      </c>
      <c r="M7" s="33">
        <v>1962</v>
      </c>
      <c r="N7" s="33">
        <v>1963</v>
      </c>
      <c r="O7" s="33">
        <v>1964</v>
      </c>
      <c r="P7" s="33">
        <v>1965</v>
      </c>
      <c r="Q7" s="33">
        <v>1966</v>
      </c>
      <c r="R7" s="33">
        <v>1967</v>
      </c>
      <c r="S7" s="33">
        <v>1968</v>
      </c>
      <c r="T7" s="33">
        <v>1969</v>
      </c>
      <c r="U7" s="33">
        <v>1970</v>
      </c>
      <c r="V7" s="33">
        <v>1971</v>
      </c>
      <c r="W7" s="33">
        <v>1972</v>
      </c>
      <c r="X7" s="33">
        <v>1973</v>
      </c>
      <c r="Y7" s="33">
        <v>1974</v>
      </c>
      <c r="Z7" s="33">
        <v>1975</v>
      </c>
      <c r="AA7" s="33">
        <v>1976</v>
      </c>
      <c r="AB7" s="33">
        <v>1977</v>
      </c>
      <c r="AC7" s="33">
        <v>1978</v>
      </c>
      <c r="AD7" s="33">
        <v>1979</v>
      </c>
      <c r="AE7" s="33">
        <v>1980</v>
      </c>
      <c r="AF7" s="33">
        <v>1981</v>
      </c>
      <c r="AG7" s="33">
        <v>1982</v>
      </c>
      <c r="AH7" s="33">
        <v>1983</v>
      </c>
      <c r="AI7" s="33">
        <v>1984</v>
      </c>
      <c r="AJ7" s="33">
        <v>1985</v>
      </c>
      <c r="AK7" s="33">
        <v>1986</v>
      </c>
      <c r="AL7" s="33">
        <v>1987</v>
      </c>
      <c r="AM7" s="33">
        <v>1988</v>
      </c>
      <c r="AN7" s="33">
        <v>1989</v>
      </c>
      <c r="AO7" s="33">
        <v>1990</v>
      </c>
      <c r="AP7" s="33">
        <v>1991</v>
      </c>
      <c r="AQ7" s="33">
        <v>1992</v>
      </c>
      <c r="AR7" s="33">
        <v>1993</v>
      </c>
      <c r="AS7" s="33">
        <v>1994</v>
      </c>
      <c r="AT7" s="33">
        <v>1995</v>
      </c>
      <c r="AU7" s="33">
        <v>1996</v>
      </c>
      <c r="AV7" s="33">
        <v>1997</v>
      </c>
      <c r="AW7" s="33">
        <v>1998</v>
      </c>
      <c r="AX7" s="33">
        <v>1999</v>
      </c>
      <c r="AY7" s="33">
        <v>2000</v>
      </c>
      <c r="AZ7" s="33">
        <v>2001</v>
      </c>
      <c r="BA7" s="33">
        <v>2002</v>
      </c>
      <c r="BB7" s="33">
        <v>2003</v>
      </c>
      <c r="BC7" s="33">
        <v>2004</v>
      </c>
      <c r="BD7" s="33">
        <v>2005</v>
      </c>
      <c r="BE7" s="33">
        <v>2006</v>
      </c>
      <c r="BF7" s="33">
        <v>2007</v>
      </c>
    </row>
    <row r="8" spans="1:58" ht="15.75">
      <c r="A8" s="17"/>
      <c r="B8" s="31"/>
      <c r="C8" s="34" t="s">
        <v>124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8" s="6" customFormat="1" ht="16.5">
      <c r="A9" s="4" t="s">
        <v>26</v>
      </c>
      <c r="B9" s="5" t="s">
        <v>91</v>
      </c>
      <c r="C9" s="24">
        <v>1283.38</v>
      </c>
      <c r="D9" s="24">
        <v>1330.09</v>
      </c>
      <c r="E9" s="24">
        <v>1435.37</v>
      </c>
      <c r="F9" s="24">
        <v>1569.05</v>
      </c>
      <c r="G9" s="24">
        <v>1680.26</v>
      </c>
      <c r="H9" s="24">
        <v>1727.68</v>
      </c>
      <c r="I9" s="24">
        <v>1881.71</v>
      </c>
      <c r="J9" s="24">
        <v>1993.18</v>
      </c>
      <c r="K9" s="24">
        <v>2072.55</v>
      </c>
      <c r="L9" s="24">
        <v>2248.36</v>
      </c>
      <c r="M9" s="24">
        <v>2323.97</v>
      </c>
      <c r="N9" s="24">
        <v>2457.93</v>
      </c>
      <c r="O9" s="24">
        <v>2656.9</v>
      </c>
      <c r="P9" s="24">
        <v>2868.97</v>
      </c>
      <c r="Q9" s="24">
        <v>2965.1</v>
      </c>
      <c r="R9" s="24">
        <v>3282.86</v>
      </c>
      <c r="S9" s="24">
        <v>3671.51</v>
      </c>
      <c r="T9" s="24">
        <v>3722.35</v>
      </c>
      <c r="U9" s="24">
        <v>3894.44</v>
      </c>
      <c r="V9" s="24">
        <v>4304.93</v>
      </c>
      <c r="W9" s="24">
        <v>4906.36</v>
      </c>
      <c r="X9" s="24">
        <v>5138.08</v>
      </c>
      <c r="Y9" s="24">
        <v>5223.69</v>
      </c>
      <c r="Z9" s="24">
        <v>5902.41</v>
      </c>
      <c r="AA9" s="24">
        <v>6636.05</v>
      </c>
      <c r="AB9" s="24">
        <v>7312.36</v>
      </c>
      <c r="AC9" s="24">
        <v>8297.35</v>
      </c>
      <c r="AD9" s="24">
        <v>9564.39</v>
      </c>
      <c r="AE9" s="24">
        <v>10916.1</v>
      </c>
      <c r="AF9" s="24">
        <v>11768.66</v>
      </c>
      <c r="AG9" s="24">
        <v>12588.48</v>
      </c>
      <c r="AH9" s="24">
        <v>13602.38</v>
      </c>
      <c r="AI9" s="24">
        <v>14763.47</v>
      </c>
      <c r="AJ9" s="24">
        <v>16573.39</v>
      </c>
      <c r="AK9" s="24">
        <v>18319.84</v>
      </c>
      <c r="AL9" s="24">
        <v>19554.78</v>
      </c>
      <c r="AM9" s="24">
        <v>21355.62</v>
      </c>
      <c r="AN9" s="24">
        <v>23359.02</v>
      </c>
      <c r="AO9" s="24">
        <v>23967.83</v>
      </c>
      <c r="AP9" s="24">
        <v>25770.79</v>
      </c>
      <c r="AQ9" s="24">
        <v>26972.86</v>
      </c>
      <c r="AR9" s="24">
        <v>28622.59</v>
      </c>
      <c r="AS9" s="24">
        <v>29729.36</v>
      </c>
      <c r="AT9" s="24">
        <v>32791.55</v>
      </c>
      <c r="AU9" s="24">
        <v>35742</v>
      </c>
      <c r="AV9" s="24">
        <v>39756.67</v>
      </c>
      <c r="AW9" s="24">
        <v>43585.5</v>
      </c>
      <c r="AX9" s="24">
        <v>49098.29</v>
      </c>
      <c r="AY9" s="24">
        <v>49054.51</v>
      </c>
      <c r="AZ9" s="24">
        <v>48680.14</v>
      </c>
      <c r="BA9" s="24">
        <v>47900.62</v>
      </c>
      <c r="BB9" s="24">
        <v>53961.72</v>
      </c>
      <c r="BC9" s="24">
        <v>59127.94</v>
      </c>
      <c r="BD9" s="24">
        <v>63971.15</v>
      </c>
      <c r="BE9" s="24">
        <v>69254.66</v>
      </c>
      <c r="BF9" s="24">
        <v>72092.54</v>
      </c>
    </row>
    <row r="10" spans="1:58" ht="15.75">
      <c r="A10" s="3" t="s">
        <v>27</v>
      </c>
      <c r="B10" s="7" t="s">
        <v>44</v>
      </c>
      <c r="C10" s="22">
        <v>453.36</v>
      </c>
      <c r="D10" s="22">
        <v>482.35</v>
      </c>
      <c r="E10" s="22">
        <v>509.3</v>
      </c>
      <c r="F10" s="22">
        <v>553.76</v>
      </c>
      <c r="G10" s="22">
        <v>596.37</v>
      </c>
      <c r="H10" s="22">
        <v>631.31</v>
      </c>
      <c r="I10" s="22">
        <v>657.42</v>
      </c>
      <c r="J10" s="22">
        <v>692.48</v>
      </c>
      <c r="K10" s="22">
        <v>723.55</v>
      </c>
      <c r="L10" s="22">
        <v>755.15</v>
      </c>
      <c r="M10" s="22">
        <v>788.44</v>
      </c>
      <c r="N10" s="22">
        <v>823.56</v>
      </c>
      <c r="O10" s="22">
        <v>867.73</v>
      </c>
      <c r="P10" s="22">
        <v>913.14</v>
      </c>
      <c r="Q10" s="22">
        <v>986.25</v>
      </c>
      <c r="R10" s="22">
        <v>1053.64</v>
      </c>
      <c r="S10" s="22">
        <v>1177.89</v>
      </c>
      <c r="T10" s="22">
        <v>1283.35</v>
      </c>
      <c r="U10" s="22">
        <v>1363.38</v>
      </c>
      <c r="V10" s="22">
        <v>1487.91</v>
      </c>
      <c r="W10" s="22">
        <v>1681.72</v>
      </c>
      <c r="X10" s="22">
        <v>1905.85</v>
      </c>
      <c r="Y10" s="22">
        <v>2018.59</v>
      </c>
      <c r="Z10" s="22">
        <v>2237.37</v>
      </c>
      <c r="AA10" s="22">
        <v>2486.8</v>
      </c>
      <c r="AB10" s="22">
        <v>2885.74</v>
      </c>
      <c r="AC10" s="22">
        <v>3339.74</v>
      </c>
      <c r="AD10" s="22">
        <v>3882.16</v>
      </c>
      <c r="AE10" s="22">
        <v>4359.75</v>
      </c>
      <c r="AF10" s="22">
        <v>4822.98</v>
      </c>
      <c r="AG10" s="22">
        <v>5052.52</v>
      </c>
      <c r="AH10" s="22">
        <v>5307.21</v>
      </c>
      <c r="AI10" s="22">
        <v>5946.23</v>
      </c>
      <c r="AJ10" s="22">
        <v>6633.95</v>
      </c>
      <c r="AK10" s="22">
        <v>7242.11</v>
      </c>
      <c r="AL10" s="22">
        <v>7814.25</v>
      </c>
      <c r="AM10" s="22">
        <v>8474.73</v>
      </c>
      <c r="AN10" s="22">
        <v>9139</v>
      </c>
      <c r="AO10" s="22">
        <v>9354.97</v>
      </c>
      <c r="AP10" s="22">
        <v>9592.43</v>
      </c>
      <c r="AQ10" s="22">
        <v>9956.32</v>
      </c>
      <c r="AR10" s="22">
        <v>10324.27</v>
      </c>
      <c r="AS10" s="22">
        <v>10756.99</v>
      </c>
      <c r="AT10" s="22">
        <v>11233.59</v>
      </c>
      <c r="AU10" s="22">
        <v>11758.86</v>
      </c>
      <c r="AV10" s="22">
        <v>12371.15</v>
      </c>
      <c r="AW10" s="22">
        <v>13396.63</v>
      </c>
      <c r="AX10" s="22">
        <v>14524.8</v>
      </c>
      <c r="AY10" s="22">
        <v>15769.96</v>
      </c>
      <c r="AZ10" s="22">
        <v>16925.15</v>
      </c>
      <c r="BA10" s="22">
        <v>18336.29</v>
      </c>
      <c r="BB10" s="22">
        <v>19913.61</v>
      </c>
      <c r="BC10" s="22">
        <v>22031.88</v>
      </c>
      <c r="BD10" s="22">
        <v>24427.45</v>
      </c>
      <c r="BE10" s="22">
        <v>26036.65</v>
      </c>
      <c r="BF10" s="22">
        <v>26759.5</v>
      </c>
    </row>
    <row r="11" spans="1:58" ht="15.75">
      <c r="A11" s="3" t="s">
        <v>28</v>
      </c>
      <c r="B11" s="7" t="s">
        <v>45</v>
      </c>
      <c r="C11" s="22">
        <v>335.05</v>
      </c>
      <c r="D11" s="22">
        <v>356.09</v>
      </c>
      <c r="E11" s="22">
        <v>379.8</v>
      </c>
      <c r="F11" s="22">
        <v>414.71</v>
      </c>
      <c r="G11" s="22">
        <v>446</v>
      </c>
      <c r="H11" s="22">
        <v>471.87</v>
      </c>
      <c r="I11" s="22">
        <v>494.02</v>
      </c>
      <c r="J11" s="22">
        <v>521.65</v>
      </c>
      <c r="K11" s="22">
        <v>547.88</v>
      </c>
      <c r="L11" s="22">
        <v>576.68</v>
      </c>
      <c r="M11" s="22">
        <v>603.89</v>
      </c>
      <c r="N11" s="22">
        <v>628.91</v>
      </c>
      <c r="O11" s="22">
        <v>662.79</v>
      </c>
      <c r="P11" s="22">
        <v>696.53</v>
      </c>
      <c r="Q11" s="22">
        <v>749.18</v>
      </c>
      <c r="R11" s="22">
        <v>794.45</v>
      </c>
      <c r="S11" s="22">
        <v>889.81</v>
      </c>
      <c r="T11" s="22">
        <v>968.82</v>
      </c>
      <c r="U11" s="22">
        <v>1025.18</v>
      </c>
      <c r="V11" s="22">
        <v>1127.81</v>
      </c>
      <c r="W11" s="22">
        <v>1290.79</v>
      </c>
      <c r="X11" s="22">
        <v>1472.58</v>
      </c>
      <c r="Y11" s="22">
        <v>1517.44</v>
      </c>
      <c r="Z11" s="22">
        <v>1684.2</v>
      </c>
      <c r="AA11" s="22">
        <v>1880.05</v>
      </c>
      <c r="AB11" s="22">
        <v>2211.55</v>
      </c>
      <c r="AC11" s="22">
        <v>2578.28</v>
      </c>
      <c r="AD11" s="22">
        <v>3026.47</v>
      </c>
      <c r="AE11" s="22">
        <v>3413.99</v>
      </c>
      <c r="AF11" s="22">
        <v>3804.4</v>
      </c>
      <c r="AG11" s="22">
        <v>3990.42</v>
      </c>
      <c r="AH11" s="22">
        <v>4173.34</v>
      </c>
      <c r="AI11" s="22">
        <v>4717.91</v>
      </c>
      <c r="AJ11" s="22">
        <v>5299.45</v>
      </c>
      <c r="AK11" s="22">
        <v>5766.38</v>
      </c>
      <c r="AL11" s="22">
        <v>6214.18</v>
      </c>
      <c r="AM11" s="22">
        <v>6736.37</v>
      </c>
      <c r="AN11" s="22">
        <v>7276</v>
      </c>
      <c r="AO11" s="22">
        <v>7381.35</v>
      </c>
      <c r="AP11" s="22">
        <v>7540.16</v>
      </c>
      <c r="AQ11" s="22">
        <v>7823.19</v>
      </c>
      <c r="AR11" s="22">
        <v>8080.67</v>
      </c>
      <c r="AS11" s="22">
        <v>8387.53</v>
      </c>
      <c r="AT11" s="22">
        <v>8757.92</v>
      </c>
      <c r="AU11" s="22">
        <v>9181.68</v>
      </c>
      <c r="AV11" s="22">
        <v>9693.97</v>
      </c>
      <c r="AW11" s="22">
        <v>10589.04</v>
      </c>
      <c r="AX11" s="22">
        <v>11555.72</v>
      </c>
      <c r="AY11" s="22">
        <v>12610.1</v>
      </c>
      <c r="AZ11" s="22">
        <v>13626.27</v>
      </c>
      <c r="BA11" s="22">
        <v>14894.61</v>
      </c>
      <c r="BB11" s="22">
        <v>16349.83</v>
      </c>
      <c r="BC11" s="22">
        <v>18267.83</v>
      </c>
      <c r="BD11" s="22">
        <v>20486.42</v>
      </c>
      <c r="BE11" s="22">
        <v>21931.75</v>
      </c>
      <c r="BF11" s="22">
        <v>22483.32</v>
      </c>
    </row>
    <row r="12" spans="1:58" ht="15.75">
      <c r="A12" s="3" t="s">
        <v>94</v>
      </c>
      <c r="B12" s="7" t="s">
        <v>46</v>
      </c>
      <c r="C12" s="22">
        <v>294.75</v>
      </c>
      <c r="D12" s="22">
        <v>315.06</v>
      </c>
      <c r="E12" s="22">
        <v>337.55</v>
      </c>
      <c r="F12" s="22">
        <v>367.38</v>
      </c>
      <c r="G12" s="22">
        <v>394.26</v>
      </c>
      <c r="H12" s="22">
        <v>417.16</v>
      </c>
      <c r="I12" s="22">
        <v>438.44</v>
      </c>
      <c r="J12" s="22">
        <v>463.65</v>
      </c>
      <c r="K12" s="22">
        <v>486.9</v>
      </c>
      <c r="L12" s="22">
        <v>511.05</v>
      </c>
      <c r="M12" s="22">
        <v>533.16</v>
      </c>
      <c r="N12" s="22">
        <v>553.25</v>
      </c>
      <c r="O12" s="22">
        <v>579.83</v>
      </c>
      <c r="P12" s="22">
        <v>605.59</v>
      </c>
      <c r="Q12" s="22">
        <v>648.98</v>
      </c>
      <c r="R12" s="22">
        <v>685.69</v>
      </c>
      <c r="S12" s="22">
        <v>768.16</v>
      </c>
      <c r="T12" s="22">
        <v>832.44</v>
      </c>
      <c r="U12" s="22">
        <v>874.47</v>
      </c>
      <c r="V12" s="22">
        <v>957.24</v>
      </c>
      <c r="W12" s="22">
        <v>1098.62</v>
      </c>
      <c r="X12" s="22">
        <v>1251.41</v>
      </c>
      <c r="Y12" s="22">
        <v>1261.14</v>
      </c>
      <c r="Z12" s="22">
        <v>1413.66</v>
      </c>
      <c r="AA12" s="22">
        <v>1589.98</v>
      </c>
      <c r="AB12" s="22">
        <v>1886.81</v>
      </c>
      <c r="AC12" s="22">
        <v>2210.88</v>
      </c>
      <c r="AD12" s="22">
        <v>2603.27</v>
      </c>
      <c r="AE12" s="22">
        <v>2943.16</v>
      </c>
      <c r="AF12" s="22">
        <v>3292.96</v>
      </c>
      <c r="AG12" s="22">
        <v>3447.37</v>
      </c>
      <c r="AH12" s="22">
        <v>3602.78</v>
      </c>
      <c r="AI12" s="22">
        <v>4110.1</v>
      </c>
      <c r="AJ12" s="22">
        <v>4658.4</v>
      </c>
      <c r="AK12" s="22">
        <v>5088.17</v>
      </c>
      <c r="AL12" s="22">
        <v>5502.39</v>
      </c>
      <c r="AM12" s="22">
        <v>5977.83</v>
      </c>
      <c r="AN12" s="22">
        <v>6473.98</v>
      </c>
      <c r="AO12" s="22">
        <v>6580.45</v>
      </c>
      <c r="AP12" s="22">
        <v>6784.75</v>
      </c>
      <c r="AQ12" s="22">
        <v>7116.8</v>
      </c>
      <c r="AR12" s="22">
        <v>7371.24</v>
      </c>
      <c r="AS12" s="22">
        <v>7634.68</v>
      </c>
      <c r="AT12" s="22">
        <v>7975.27</v>
      </c>
      <c r="AU12" s="22">
        <v>8349.23</v>
      </c>
      <c r="AV12" s="22">
        <v>8758.15</v>
      </c>
      <c r="AW12" s="22">
        <v>9538.45</v>
      </c>
      <c r="AX12" s="22">
        <v>10428.97</v>
      </c>
      <c r="AY12" s="22">
        <v>11374.32</v>
      </c>
      <c r="AZ12" s="22">
        <v>12386.24</v>
      </c>
      <c r="BA12" s="22">
        <v>13585.38</v>
      </c>
      <c r="BB12" s="22">
        <v>14937.48</v>
      </c>
      <c r="BC12" s="22">
        <v>16701.75</v>
      </c>
      <c r="BD12" s="22">
        <v>18694.82</v>
      </c>
      <c r="BE12" s="22">
        <v>19887.47</v>
      </c>
      <c r="BF12" s="22">
        <v>20154.72</v>
      </c>
    </row>
    <row r="13" spans="1:58" ht="15.75">
      <c r="A13" s="3" t="s">
        <v>1</v>
      </c>
      <c r="B13" s="7" t="s">
        <v>47</v>
      </c>
      <c r="C13" s="22">
        <v>40.3</v>
      </c>
      <c r="D13" s="22">
        <v>41.04</v>
      </c>
      <c r="E13" s="22">
        <v>42.25</v>
      </c>
      <c r="F13" s="22">
        <v>47.33</v>
      </c>
      <c r="G13" s="22">
        <v>51.73</v>
      </c>
      <c r="H13" s="22">
        <v>54.71</v>
      </c>
      <c r="I13" s="22">
        <v>55.58</v>
      </c>
      <c r="J13" s="22">
        <v>58</v>
      </c>
      <c r="K13" s="22">
        <v>60.98</v>
      </c>
      <c r="L13" s="22">
        <v>65.62</v>
      </c>
      <c r="M13" s="22">
        <v>70.73</v>
      </c>
      <c r="N13" s="22">
        <v>75.67</v>
      </c>
      <c r="O13" s="22">
        <v>82.96</v>
      </c>
      <c r="P13" s="22">
        <v>90.94</v>
      </c>
      <c r="Q13" s="22">
        <v>100.2</v>
      </c>
      <c r="R13" s="22">
        <v>108.76</v>
      </c>
      <c r="S13" s="22">
        <v>121.65</v>
      </c>
      <c r="T13" s="22">
        <v>136.38</v>
      </c>
      <c r="U13" s="22">
        <v>150.71</v>
      </c>
      <c r="V13" s="22">
        <v>170.57</v>
      </c>
      <c r="W13" s="22">
        <v>192.17</v>
      </c>
      <c r="X13" s="22">
        <v>221.17</v>
      </c>
      <c r="Y13" s="22">
        <v>256.29</v>
      </c>
      <c r="Z13" s="22">
        <v>270.54</v>
      </c>
      <c r="AA13" s="22">
        <v>290.07</v>
      </c>
      <c r="AB13" s="22">
        <v>324.74</v>
      </c>
      <c r="AC13" s="22">
        <v>367.41</v>
      </c>
      <c r="AD13" s="22">
        <v>423.2</v>
      </c>
      <c r="AE13" s="22">
        <v>470.83</v>
      </c>
      <c r="AF13" s="22">
        <v>511.44</v>
      </c>
      <c r="AG13" s="22">
        <v>543.04</v>
      </c>
      <c r="AH13" s="22">
        <v>570.56</v>
      </c>
      <c r="AI13" s="22">
        <v>607.81</v>
      </c>
      <c r="AJ13" s="22">
        <v>641.05</v>
      </c>
      <c r="AK13" s="22">
        <v>678.21</v>
      </c>
      <c r="AL13" s="22">
        <v>711.79</v>
      </c>
      <c r="AM13" s="22">
        <v>758.54</v>
      </c>
      <c r="AN13" s="22">
        <v>802.03</v>
      </c>
      <c r="AO13" s="22">
        <v>800.9</v>
      </c>
      <c r="AP13" s="22">
        <v>755.41</v>
      </c>
      <c r="AQ13" s="22">
        <v>706.39</v>
      </c>
      <c r="AR13" s="22">
        <v>709.43</v>
      </c>
      <c r="AS13" s="22">
        <v>752.85</v>
      </c>
      <c r="AT13" s="22">
        <v>782.65</v>
      </c>
      <c r="AU13" s="22">
        <v>832.45</v>
      </c>
      <c r="AV13" s="22">
        <v>935.82</v>
      </c>
      <c r="AW13" s="22">
        <v>1050.59</v>
      </c>
      <c r="AX13" s="22">
        <v>1126.75</v>
      </c>
      <c r="AY13" s="22">
        <v>1235.78</v>
      </c>
      <c r="AZ13" s="22">
        <v>1240.03</v>
      </c>
      <c r="BA13" s="22">
        <v>1309.23</v>
      </c>
      <c r="BB13" s="22">
        <v>1412.34</v>
      </c>
      <c r="BC13" s="22">
        <v>1566.08</v>
      </c>
      <c r="BD13" s="22">
        <v>1791.6</v>
      </c>
      <c r="BE13" s="22">
        <v>2044.28</v>
      </c>
      <c r="BF13" s="22">
        <v>2328.6</v>
      </c>
    </row>
    <row r="14" spans="1:58" ht="15.75">
      <c r="A14" s="3" t="s">
        <v>99</v>
      </c>
      <c r="B14" s="7" t="s">
        <v>48</v>
      </c>
      <c r="C14" s="22">
        <v>1.73</v>
      </c>
      <c r="D14" s="22">
        <v>1.97</v>
      </c>
      <c r="E14" s="22">
        <v>2.13</v>
      </c>
      <c r="F14" s="22">
        <v>2.37</v>
      </c>
      <c r="G14" s="22">
        <v>2.67</v>
      </c>
      <c r="H14" s="22">
        <v>2.97</v>
      </c>
      <c r="I14" s="22">
        <v>3.18</v>
      </c>
      <c r="J14" s="22">
        <v>3.45</v>
      </c>
      <c r="K14" s="22">
        <v>3.65</v>
      </c>
      <c r="L14" s="22">
        <v>3.87</v>
      </c>
      <c r="M14" s="22">
        <v>4.12</v>
      </c>
      <c r="N14" s="22">
        <v>4.39</v>
      </c>
      <c r="O14" s="22">
        <v>4.73</v>
      </c>
      <c r="P14" s="22">
        <v>5.1</v>
      </c>
      <c r="Q14" s="22">
        <v>5.72</v>
      </c>
      <c r="R14" s="22">
        <v>6.2</v>
      </c>
      <c r="S14" s="22">
        <v>6.73</v>
      </c>
      <c r="T14" s="22">
        <v>7.42</v>
      </c>
      <c r="U14" s="22">
        <v>8.13</v>
      </c>
      <c r="V14" s="22">
        <v>8.78</v>
      </c>
      <c r="W14" s="22">
        <v>10.25</v>
      </c>
      <c r="X14" s="22">
        <v>12.2</v>
      </c>
      <c r="Y14" s="22">
        <v>16.05</v>
      </c>
      <c r="Z14" s="22">
        <v>18.75</v>
      </c>
      <c r="AA14" s="22">
        <v>21.35</v>
      </c>
      <c r="AB14" s="22">
        <v>23.91</v>
      </c>
      <c r="AC14" s="22">
        <v>27.35</v>
      </c>
      <c r="AD14" s="22">
        <v>31.01</v>
      </c>
      <c r="AE14" s="22">
        <v>35.6</v>
      </c>
      <c r="AF14" s="22">
        <v>40.3</v>
      </c>
      <c r="AG14" s="22">
        <v>42.61</v>
      </c>
      <c r="AH14" s="22">
        <v>44.96</v>
      </c>
      <c r="AI14" s="22">
        <v>47.41</v>
      </c>
      <c r="AJ14" s="22">
        <v>49.57</v>
      </c>
      <c r="AK14" s="22">
        <v>53.15</v>
      </c>
      <c r="AL14" s="22">
        <v>57.26</v>
      </c>
      <c r="AM14" s="22">
        <v>62.05</v>
      </c>
      <c r="AN14" s="22">
        <v>67.91</v>
      </c>
      <c r="AO14" s="22">
        <v>74.47</v>
      </c>
      <c r="AP14" s="22">
        <v>80.24</v>
      </c>
      <c r="AQ14" s="22">
        <v>88.99</v>
      </c>
      <c r="AR14" s="22">
        <v>94.66</v>
      </c>
      <c r="AS14" s="22">
        <v>99.87</v>
      </c>
      <c r="AT14" s="22">
        <v>105.01</v>
      </c>
      <c r="AU14" s="22">
        <v>108.88</v>
      </c>
      <c r="AV14" s="22">
        <v>115.51</v>
      </c>
      <c r="AW14" s="22">
        <v>124.64</v>
      </c>
      <c r="AX14" s="22">
        <v>134.04</v>
      </c>
      <c r="AY14" s="22">
        <v>144.96</v>
      </c>
      <c r="AZ14" s="22">
        <v>154.66</v>
      </c>
      <c r="BA14" s="22">
        <v>168.68</v>
      </c>
      <c r="BB14" s="22">
        <v>183.45</v>
      </c>
      <c r="BC14" s="22">
        <v>199.28</v>
      </c>
      <c r="BD14" s="22">
        <v>213.85</v>
      </c>
      <c r="BE14" s="22">
        <v>229.8</v>
      </c>
      <c r="BF14" s="22">
        <v>240.84</v>
      </c>
    </row>
    <row r="15" spans="1:58" ht="15.75">
      <c r="A15" s="3" t="s">
        <v>100</v>
      </c>
      <c r="B15" s="7" t="s">
        <v>49</v>
      </c>
      <c r="C15" s="22">
        <v>116.58</v>
      </c>
      <c r="D15" s="22">
        <v>124.29</v>
      </c>
      <c r="E15" s="22">
        <v>127.37</v>
      </c>
      <c r="F15" s="22">
        <v>136.68</v>
      </c>
      <c r="G15" s="22">
        <v>147.71</v>
      </c>
      <c r="H15" s="22">
        <v>156.47</v>
      </c>
      <c r="I15" s="22">
        <v>160.23</v>
      </c>
      <c r="J15" s="22">
        <v>167.38</v>
      </c>
      <c r="K15" s="22">
        <v>172.02</v>
      </c>
      <c r="L15" s="22">
        <v>174.61</v>
      </c>
      <c r="M15" s="22">
        <v>180.43</v>
      </c>
      <c r="N15" s="22">
        <v>190.26</v>
      </c>
      <c r="O15" s="22">
        <v>200.21</v>
      </c>
      <c r="P15" s="22">
        <v>211.51</v>
      </c>
      <c r="Q15" s="22">
        <v>231.35</v>
      </c>
      <c r="R15" s="22">
        <v>252.99</v>
      </c>
      <c r="S15" s="22">
        <v>281.35</v>
      </c>
      <c r="T15" s="22">
        <v>307.11</v>
      </c>
      <c r="U15" s="22">
        <v>330.07</v>
      </c>
      <c r="V15" s="22">
        <v>351.32</v>
      </c>
      <c r="W15" s="22">
        <v>380.68</v>
      </c>
      <c r="X15" s="22">
        <v>421.07</v>
      </c>
      <c r="Y15" s="22">
        <v>485.11</v>
      </c>
      <c r="Z15" s="22">
        <v>534.42</v>
      </c>
      <c r="AA15" s="22">
        <v>585.41</v>
      </c>
      <c r="AB15" s="22">
        <v>650.28</v>
      </c>
      <c r="AC15" s="22">
        <v>734.11</v>
      </c>
      <c r="AD15" s="22">
        <v>824.68</v>
      </c>
      <c r="AE15" s="22">
        <v>910.16</v>
      </c>
      <c r="AF15" s="22">
        <v>978.28</v>
      </c>
      <c r="AG15" s="22">
        <v>1019.49</v>
      </c>
      <c r="AH15" s="22">
        <v>1088.91</v>
      </c>
      <c r="AI15" s="22">
        <v>1180.92</v>
      </c>
      <c r="AJ15" s="22">
        <v>1284.93</v>
      </c>
      <c r="AK15" s="22">
        <v>1422.57</v>
      </c>
      <c r="AL15" s="22">
        <v>1542.81</v>
      </c>
      <c r="AM15" s="22">
        <v>1676.32</v>
      </c>
      <c r="AN15" s="22">
        <v>1795.09</v>
      </c>
      <c r="AO15" s="22">
        <v>1899.16</v>
      </c>
      <c r="AP15" s="22">
        <v>1972.03</v>
      </c>
      <c r="AQ15" s="22">
        <v>2044.14</v>
      </c>
      <c r="AR15" s="22">
        <v>2148.95</v>
      </c>
      <c r="AS15" s="22">
        <v>2269.59</v>
      </c>
      <c r="AT15" s="22">
        <v>2370.66</v>
      </c>
      <c r="AU15" s="22">
        <v>2468.3</v>
      </c>
      <c r="AV15" s="22">
        <v>2561.67</v>
      </c>
      <c r="AW15" s="22">
        <v>2682.95</v>
      </c>
      <c r="AX15" s="22">
        <v>2835.04</v>
      </c>
      <c r="AY15" s="22">
        <v>3014.9</v>
      </c>
      <c r="AZ15" s="22">
        <v>3144.22</v>
      </c>
      <c r="BA15" s="22">
        <v>3273</v>
      </c>
      <c r="BB15" s="22">
        <v>3380.34</v>
      </c>
      <c r="BC15" s="22">
        <v>3564.77</v>
      </c>
      <c r="BD15" s="22">
        <v>3727.18</v>
      </c>
      <c r="BE15" s="22">
        <v>3875.1</v>
      </c>
      <c r="BF15" s="22">
        <v>4035.34</v>
      </c>
    </row>
    <row r="16" spans="1:58" ht="15.75">
      <c r="A16" s="3" t="s">
        <v>29</v>
      </c>
      <c r="B16" s="7" t="s">
        <v>50</v>
      </c>
      <c r="C16" s="22">
        <v>830.02</v>
      </c>
      <c r="D16" s="22">
        <v>847.74</v>
      </c>
      <c r="E16" s="22">
        <v>926.07</v>
      </c>
      <c r="F16" s="22">
        <v>1015.29</v>
      </c>
      <c r="G16" s="22">
        <v>1083.89</v>
      </c>
      <c r="H16" s="22">
        <v>1096.37</v>
      </c>
      <c r="I16" s="22">
        <v>1224.29</v>
      </c>
      <c r="J16" s="22">
        <v>1300.7</v>
      </c>
      <c r="K16" s="22">
        <v>1349.01</v>
      </c>
      <c r="L16" s="22">
        <v>1493.21</v>
      </c>
      <c r="M16" s="22">
        <v>1535.53</v>
      </c>
      <c r="N16" s="22">
        <v>1634.37</v>
      </c>
      <c r="O16" s="22">
        <v>1789.17</v>
      </c>
      <c r="P16" s="22">
        <v>1955.83</v>
      </c>
      <c r="Q16" s="22">
        <v>1978.85</v>
      </c>
      <c r="R16" s="22">
        <v>2229.22</v>
      </c>
      <c r="S16" s="22">
        <v>2493.62</v>
      </c>
      <c r="T16" s="22">
        <v>2439</v>
      </c>
      <c r="U16" s="22">
        <v>2531.06</v>
      </c>
      <c r="V16" s="22">
        <v>2817.02</v>
      </c>
      <c r="W16" s="22">
        <v>3224.64</v>
      </c>
      <c r="X16" s="22">
        <v>3232.23</v>
      </c>
      <c r="Y16" s="22">
        <v>3205.1</v>
      </c>
      <c r="Z16" s="22">
        <v>3665.04</v>
      </c>
      <c r="AA16" s="22">
        <v>4149.25</v>
      </c>
      <c r="AB16" s="22">
        <v>4426.62</v>
      </c>
      <c r="AC16" s="22">
        <v>4957.61</v>
      </c>
      <c r="AD16" s="22">
        <v>5682.23</v>
      </c>
      <c r="AE16" s="22">
        <v>6556.36</v>
      </c>
      <c r="AF16" s="22">
        <v>6945.69</v>
      </c>
      <c r="AG16" s="22">
        <v>7535.95</v>
      </c>
      <c r="AH16" s="22">
        <v>8295.17</v>
      </c>
      <c r="AI16" s="22">
        <v>8817.24</v>
      </c>
      <c r="AJ16" s="22">
        <v>9939.44</v>
      </c>
      <c r="AK16" s="22">
        <v>11077.73</v>
      </c>
      <c r="AL16" s="22">
        <v>11740.54</v>
      </c>
      <c r="AM16" s="22">
        <v>12880.9</v>
      </c>
      <c r="AN16" s="22">
        <v>14220.02</v>
      </c>
      <c r="AO16" s="22">
        <v>14612.85</v>
      </c>
      <c r="AP16" s="22">
        <v>16178.36</v>
      </c>
      <c r="AQ16" s="22">
        <v>17016.54</v>
      </c>
      <c r="AR16" s="22">
        <v>18298.32</v>
      </c>
      <c r="AS16" s="22">
        <v>18972.37</v>
      </c>
      <c r="AT16" s="22">
        <v>21557.96</v>
      </c>
      <c r="AU16" s="22">
        <v>23983.15</v>
      </c>
      <c r="AV16" s="22">
        <v>27385.52</v>
      </c>
      <c r="AW16" s="22">
        <v>30188.87</v>
      </c>
      <c r="AX16" s="22">
        <v>34573.5</v>
      </c>
      <c r="AY16" s="22">
        <v>33284.55</v>
      </c>
      <c r="AZ16" s="22">
        <v>31754.99</v>
      </c>
      <c r="BA16" s="22">
        <v>29564.33</v>
      </c>
      <c r="BB16" s="22">
        <v>34048.11</v>
      </c>
      <c r="BC16" s="22">
        <v>37096.06</v>
      </c>
      <c r="BD16" s="22">
        <v>39543.69</v>
      </c>
      <c r="BE16" s="22">
        <v>43218.01</v>
      </c>
      <c r="BF16" s="22">
        <v>45333.04</v>
      </c>
    </row>
    <row r="17" spans="1:58" ht="15.75">
      <c r="A17" s="3" t="s">
        <v>2</v>
      </c>
      <c r="B17" s="7" t="s">
        <v>51</v>
      </c>
      <c r="C17" s="22">
        <v>142.71</v>
      </c>
      <c r="D17" s="22">
        <v>152.05</v>
      </c>
      <c r="E17" s="22">
        <v>162.93</v>
      </c>
      <c r="F17" s="22">
        <v>172.39</v>
      </c>
      <c r="G17" s="22">
        <v>183.45</v>
      </c>
      <c r="H17" s="22">
        <v>194.31</v>
      </c>
      <c r="I17" s="22">
        <v>210.41</v>
      </c>
      <c r="J17" s="22">
        <v>223.86</v>
      </c>
      <c r="K17" s="22">
        <v>237.57</v>
      </c>
      <c r="L17" s="22">
        <v>254.49</v>
      </c>
      <c r="M17" s="22">
        <v>279.93</v>
      </c>
      <c r="N17" s="22">
        <v>310.63</v>
      </c>
      <c r="O17" s="22">
        <v>339.17</v>
      </c>
      <c r="P17" s="22">
        <v>373.28</v>
      </c>
      <c r="Q17" s="22">
        <v>394.4</v>
      </c>
      <c r="R17" s="22">
        <v>439.72</v>
      </c>
      <c r="S17" s="22">
        <v>479.44</v>
      </c>
      <c r="T17" s="22">
        <v>487.12</v>
      </c>
      <c r="U17" s="22">
        <v>535.8</v>
      </c>
      <c r="V17" s="22">
        <v>614.06</v>
      </c>
      <c r="W17" s="22">
        <v>697.19</v>
      </c>
      <c r="X17" s="22">
        <v>766.64</v>
      </c>
      <c r="Y17" s="22">
        <v>828.63</v>
      </c>
      <c r="Z17" s="22">
        <v>908.2</v>
      </c>
      <c r="AA17" s="22">
        <v>1019.09</v>
      </c>
      <c r="AB17" s="22">
        <v>1135.71</v>
      </c>
      <c r="AC17" s="22">
        <v>1255.71</v>
      </c>
      <c r="AD17" s="22">
        <v>1373.57</v>
      </c>
      <c r="AE17" s="22">
        <v>1530.59</v>
      </c>
      <c r="AF17" s="22">
        <v>1731.65</v>
      </c>
      <c r="AG17" s="22">
        <v>1891.79</v>
      </c>
      <c r="AH17" s="22">
        <v>2068.41</v>
      </c>
      <c r="AI17" s="22">
        <v>2351.17</v>
      </c>
      <c r="AJ17" s="22">
        <v>2503.59</v>
      </c>
      <c r="AK17" s="22">
        <v>2748.05</v>
      </c>
      <c r="AL17" s="22">
        <v>2894.77</v>
      </c>
      <c r="AM17" s="22">
        <v>3090.96</v>
      </c>
      <c r="AN17" s="22">
        <v>3249.82</v>
      </c>
      <c r="AO17" s="22">
        <v>3300.46</v>
      </c>
      <c r="AP17" s="22">
        <v>3292.27</v>
      </c>
      <c r="AQ17" s="22">
        <v>3253.07</v>
      </c>
      <c r="AR17" s="22">
        <v>3187.65</v>
      </c>
      <c r="AS17" s="22">
        <v>3141.39</v>
      </c>
      <c r="AT17" s="22">
        <v>3327.36</v>
      </c>
      <c r="AU17" s="22">
        <v>3470.08</v>
      </c>
      <c r="AV17" s="22">
        <v>3635.18</v>
      </c>
      <c r="AW17" s="22">
        <v>3844.54</v>
      </c>
      <c r="AX17" s="22">
        <v>4028.18</v>
      </c>
      <c r="AY17" s="22">
        <v>4349.65</v>
      </c>
      <c r="AZ17" s="22">
        <v>4842.3</v>
      </c>
      <c r="BA17" s="22">
        <v>5129.44</v>
      </c>
      <c r="BB17" s="22">
        <v>5327.72</v>
      </c>
      <c r="BC17" s="22">
        <v>5706.27</v>
      </c>
      <c r="BD17" s="22">
        <v>6087.92</v>
      </c>
      <c r="BE17" s="22">
        <v>6732.71</v>
      </c>
      <c r="BF17" s="22">
        <v>7388.51</v>
      </c>
    </row>
    <row r="18" spans="1:58" ht="15.75">
      <c r="A18" s="3" t="s">
        <v>3</v>
      </c>
      <c r="B18" s="7" t="s">
        <v>52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2.43</v>
      </c>
      <c r="AH18" s="22">
        <v>6.94</v>
      </c>
      <c r="AI18" s="22">
        <v>6.9</v>
      </c>
      <c r="AJ18" s="22">
        <v>7.79</v>
      </c>
      <c r="AK18" s="22">
        <v>8.75</v>
      </c>
      <c r="AL18" s="22">
        <v>9.76</v>
      </c>
      <c r="AM18" s="22">
        <v>10.71</v>
      </c>
      <c r="AN18" s="22">
        <v>11.87</v>
      </c>
      <c r="AO18" s="22">
        <v>13.43</v>
      </c>
      <c r="AP18" s="22">
        <v>14.57</v>
      </c>
      <c r="AQ18" s="22">
        <v>15.6</v>
      </c>
      <c r="AR18" s="22">
        <v>15.76</v>
      </c>
      <c r="AS18" s="22">
        <v>18.85</v>
      </c>
      <c r="AT18" s="22">
        <v>23.36</v>
      </c>
      <c r="AU18" s="22">
        <v>35.47</v>
      </c>
      <c r="AV18" s="22">
        <v>37.18</v>
      </c>
      <c r="AW18" s="22">
        <v>37.73</v>
      </c>
      <c r="AX18" s="22">
        <v>40.66</v>
      </c>
      <c r="AY18" s="22">
        <v>48.27</v>
      </c>
      <c r="AZ18" s="22">
        <v>48.68</v>
      </c>
      <c r="BA18" s="22">
        <v>49.94</v>
      </c>
      <c r="BB18" s="22">
        <v>52.1</v>
      </c>
      <c r="BC18" s="22">
        <v>57.49</v>
      </c>
      <c r="BD18" s="22">
        <v>61.55</v>
      </c>
      <c r="BE18" s="22">
        <v>67.48</v>
      </c>
      <c r="BF18" s="22">
        <v>86.44</v>
      </c>
    </row>
    <row r="19" spans="1:58" ht="15.75">
      <c r="A19" s="3" t="s">
        <v>4</v>
      </c>
      <c r="B19" s="7" t="s">
        <v>53</v>
      </c>
      <c r="C19" s="22">
        <v>63.11</v>
      </c>
      <c r="D19" s="22">
        <v>64.27</v>
      </c>
      <c r="E19" s="22">
        <v>66.03</v>
      </c>
      <c r="F19" s="22">
        <v>66.97</v>
      </c>
      <c r="G19" s="22">
        <v>68.75</v>
      </c>
      <c r="H19" s="22">
        <v>67.8</v>
      </c>
      <c r="I19" s="22">
        <v>70.13</v>
      </c>
      <c r="J19" s="22">
        <v>72.38</v>
      </c>
      <c r="K19" s="22">
        <v>74.13</v>
      </c>
      <c r="L19" s="22">
        <v>72.93</v>
      </c>
      <c r="M19" s="22">
        <v>72.52</v>
      </c>
      <c r="N19" s="22">
        <v>77.28</v>
      </c>
      <c r="O19" s="22">
        <v>79.92</v>
      </c>
      <c r="P19" s="22">
        <v>86.52</v>
      </c>
      <c r="Q19" s="22">
        <v>88.88</v>
      </c>
      <c r="R19" s="22">
        <v>99.29</v>
      </c>
      <c r="S19" s="22">
        <v>108.67</v>
      </c>
      <c r="T19" s="22">
        <v>107.08</v>
      </c>
      <c r="U19" s="22">
        <v>114.27</v>
      </c>
      <c r="V19" s="22">
        <v>127.56</v>
      </c>
      <c r="W19" s="22">
        <v>139.14</v>
      </c>
      <c r="X19" s="22">
        <v>147.06</v>
      </c>
      <c r="Y19" s="22">
        <v>151.68</v>
      </c>
      <c r="Z19" s="22">
        <v>152.23</v>
      </c>
      <c r="AA19" s="22">
        <v>162.19</v>
      </c>
      <c r="AB19" s="22">
        <v>176.25</v>
      </c>
      <c r="AC19" s="22">
        <v>190.16</v>
      </c>
      <c r="AD19" s="22">
        <v>207.6</v>
      </c>
      <c r="AE19" s="22">
        <v>221.36</v>
      </c>
      <c r="AF19" s="22">
        <v>263.47</v>
      </c>
      <c r="AG19" s="22">
        <v>277.65</v>
      </c>
      <c r="AH19" s="22">
        <v>283.58</v>
      </c>
      <c r="AI19" s="22">
        <v>296.04</v>
      </c>
      <c r="AJ19" s="22">
        <v>309.91</v>
      </c>
      <c r="AK19" s="22">
        <v>423.72</v>
      </c>
      <c r="AL19" s="22">
        <v>426.36</v>
      </c>
      <c r="AM19" s="22">
        <v>423.81</v>
      </c>
      <c r="AN19" s="22">
        <v>422.98</v>
      </c>
      <c r="AO19" s="22">
        <v>411.23</v>
      </c>
      <c r="AP19" s="22">
        <v>460.19</v>
      </c>
      <c r="AQ19" s="22">
        <v>569.54</v>
      </c>
      <c r="AR19" s="22">
        <v>615.71</v>
      </c>
      <c r="AS19" s="22">
        <v>582.21</v>
      </c>
      <c r="AT19" s="22">
        <v>525.25</v>
      </c>
      <c r="AU19" s="22">
        <v>455.59</v>
      </c>
      <c r="AV19" s="22">
        <v>404.21</v>
      </c>
      <c r="AW19" s="22">
        <v>415.21</v>
      </c>
      <c r="AX19" s="22">
        <v>370.63</v>
      </c>
      <c r="AY19" s="22">
        <v>279.14</v>
      </c>
      <c r="AZ19" s="22">
        <v>348.27</v>
      </c>
      <c r="BA19" s="22">
        <v>351.6</v>
      </c>
      <c r="BB19" s="22">
        <v>329.17</v>
      </c>
      <c r="BC19" s="22">
        <v>293.86</v>
      </c>
      <c r="BD19" s="22">
        <v>156.15</v>
      </c>
      <c r="BE19" s="22">
        <v>122.35</v>
      </c>
      <c r="BF19" s="22">
        <v>78.4</v>
      </c>
    </row>
    <row r="20" spans="1:58" ht="15.75">
      <c r="A20" s="3" t="s">
        <v>5</v>
      </c>
      <c r="B20" s="7" t="s">
        <v>54</v>
      </c>
      <c r="C20" s="22">
        <v>79.61</v>
      </c>
      <c r="D20" s="22">
        <v>87.78</v>
      </c>
      <c r="E20" s="22">
        <v>96.91</v>
      </c>
      <c r="F20" s="22">
        <v>105.42</v>
      </c>
      <c r="G20" s="22">
        <v>114.7</v>
      </c>
      <c r="H20" s="22">
        <v>126.51</v>
      </c>
      <c r="I20" s="22">
        <v>140.28</v>
      </c>
      <c r="J20" s="22">
        <v>151.48</v>
      </c>
      <c r="K20" s="22">
        <v>163.44</v>
      </c>
      <c r="L20" s="22">
        <v>181.56</v>
      </c>
      <c r="M20" s="22">
        <v>207.41</v>
      </c>
      <c r="N20" s="22">
        <v>233.35</v>
      </c>
      <c r="O20" s="22">
        <v>259.25</v>
      </c>
      <c r="P20" s="22">
        <v>286.76</v>
      </c>
      <c r="Q20" s="22">
        <v>305.52</v>
      </c>
      <c r="R20" s="22">
        <v>340.43</v>
      </c>
      <c r="S20" s="22">
        <v>370.78</v>
      </c>
      <c r="T20" s="22">
        <v>380.04</v>
      </c>
      <c r="U20" s="22">
        <v>421.54</v>
      </c>
      <c r="V20" s="22">
        <v>486.5</v>
      </c>
      <c r="W20" s="22">
        <v>558.05</v>
      </c>
      <c r="X20" s="22">
        <v>619.58</v>
      </c>
      <c r="Y20" s="22">
        <v>674.58</v>
      </c>
      <c r="Z20" s="22">
        <v>752.28</v>
      </c>
      <c r="AA20" s="22">
        <v>853.52</v>
      </c>
      <c r="AB20" s="22">
        <v>956.26</v>
      </c>
      <c r="AC20" s="22">
        <v>1056.62</v>
      </c>
      <c r="AD20" s="22">
        <v>1126.51</v>
      </c>
      <c r="AE20" s="22">
        <v>1244.87</v>
      </c>
      <c r="AF20" s="22">
        <v>1313.54</v>
      </c>
      <c r="AG20" s="22">
        <v>1423.57</v>
      </c>
      <c r="AH20" s="22">
        <v>1623.14</v>
      </c>
      <c r="AI20" s="22">
        <v>1849</v>
      </c>
      <c r="AJ20" s="22">
        <v>1981.31</v>
      </c>
      <c r="AK20" s="22">
        <v>2072.14</v>
      </c>
      <c r="AL20" s="22">
        <v>2194.07</v>
      </c>
      <c r="AM20" s="22">
        <v>2373.71</v>
      </c>
      <c r="AN20" s="22">
        <v>2454.11</v>
      </c>
      <c r="AO20" s="22">
        <v>2485.24</v>
      </c>
      <c r="AP20" s="22">
        <v>2409.8</v>
      </c>
      <c r="AQ20" s="22">
        <v>2302.38</v>
      </c>
      <c r="AR20" s="22">
        <v>2192.7</v>
      </c>
      <c r="AS20" s="22">
        <v>2167.22</v>
      </c>
      <c r="AT20" s="22">
        <v>2306.31</v>
      </c>
      <c r="AU20" s="22">
        <v>2451.11</v>
      </c>
      <c r="AV20" s="22">
        <v>2591.46</v>
      </c>
      <c r="AW20" s="22">
        <v>2685</v>
      </c>
      <c r="AX20" s="22">
        <v>2800.79</v>
      </c>
      <c r="AY20" s="22">
        <v>3062.44</v>
      </c>
      <c r="AZ20" s="22">
        <v>3332.13</v>
      </c>
      <c r="BA20" s="22">
        <v>3656.2</v>
      </c>
      <c r="BB20" s="22">
        <v>3986.28</v>
      </c>
      <c r="BC20" s="22">
        <v>4450.86</v>
      </c>
      <c r="BD20" s="22">
        <v>4920.97</v>
      </c>
      <c r="BE20" s="22">
        <v>5428.39</v>
      </c>
      <c r="BF20" s="22">
        <v>5880.14</v>
      </c>
    </row>
    <row r="21" spans="1:58" ht="15.75">
      <c r="A21" s="3" t="s">
        <v>6</v>
      </c>
      <c r="B21" s="7" t="s">
        <v>55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2.38</v>
      </c>
      <c r="Z21" s="22">
        <v>3.7</v>
      </c>
      <c r="AA21" s="22">
        <v>3.38</v>
      </c>
      <c r="AB21" s="22">
        <v>3.2</v>
      </c>
      <c r="AC21" s="22">
        <v>8.93</v>
      </c>
      <c r="AD21" s="22">
        <v>39.46</v>
      </c>
      <c r="AE21" s="22">
        <v>64.37</v>
      </c>
      <c r="AF21" s="22">
        <v>154.65</v>
      </c>
      <c r="AG21" s="22">
        <v>188.14</v>
      </c>
      <c r="AH21" s="22">
        <v>154.75</v>
      </c>
      <c r="AI21" s="22">
        <v>199.24</v>
      </c>
      <c r="AJ21" s="22">
        <v>204.58</v>
      </c>
      <c r="AK21" s="22">
        <v>243.44</v>
      </c>
      <c r="AL21" s="22">
        <v>264.58</v>
      </c>
      <c r="AM21" s="22">
        <v>282.73</v>
      </c>
      <c r="AN21" s="22">
        <v>360.85</v>
      </c>
      <c r="AO21" s="22">
        <v>390.57</v>
      </c>
      <c r="AP21" s="22">
        <v>407.71</v>
      </c>
      <c r="AQ21" s="22">
        <v>365.54</v>
      </c>
      <c r="AR21" s="22">
        <v>363.48</v>
      </c>
      <c r="AS21" s="22">
        <v>373.12</v>
      </c>
      <c r="AT21" s="22">
        <v>472.44</v>
      </c>
      <c r="AU21" s="22">
        <v>527.92</v>
      </c>
      <c r="AV21" s="22">
        <v>602.33</v>
      </c>
      <c r="AW21" s="22">
        <v>706.61</v>
      </c>
      <c r="AX21" s="22">
        <v>816.1</v>
      </c>
      <c r="AY21" s="22">
        <v>959.8</v>
      </c>
      <c r="AZ21" s="22">
        <v>1113.23</v>
      </c>
      <c r="BA21" s="22">
        <v>1071.7</v>
      </c>
      <c r="BB21" s="22">
        <v>960.17</v>
      </c>
      <c r="BC21" s="22">
        <v>904.06</v>
      </c>
      <c r="BD21" s="22">
        <v>949.25</v>
      </c>
      <c r="BE21" s="22">
        <v>1114.49</v>
      </c>
      <c r="BF21" s="22">
        <v>1343.53</v>
      </c>
    </row>
    <row r="22" spans="1:58" ht="15.75">
      <c r="A22" s="3" t="s">
        <v>7</v>
      </c>
      <c r="B22" s="7" t="s">
        <v>56</v>
      </c>
      <c r="C22" s="22">
        <v>104.62</v>
      </c>
      <c r="D22" s="22">
        <v>109.58</v>
      </c>
      <c r="E22" s="22">
        <v>109.49</v>
      </c>
      <c r="F22" s="22">
        <v>117.62</v>
      </c>
      <c r="G22" s="22">
        <v>124.88</v>
      </c>
      <c r="H22" s="22">
        <v>131.94</v>
      </c>
      <c r="I22" s="22">
        <v>132.66</v>
      </c>
      <c r="J22" s="22">
        <v>142.78</v>
      </c>
      <c r="K22" s="22">
        <v>150.92</v>
      </c>
      <c r="L22" s="22">
        <v>154.85</v>
      </c>
      <c r="M22" s="22">
        <v>158.54</v>
      </c>
      <c r="N22" s="22">
        <v>160.46</v>
      </c>
      <c r="O22" s="22">
        <v>167.18</v>
      </c>
      <c r="P22" s="22">
        <v>171.37</v>
      </c>
      <c r="Q22" s="22">
        <v>191.7</v>
      </c>
      <c r="R22" s="22">
        <v>197.12</v>
      </c>
      <c r="S22" s="22">
        <v>205.74</v>
      </c>
      <c r="T22" s="22">
        <v>244.05</v>
      </c>
      <c r="U22" s="22">
        <v>245.39</v>
      </c>
      <c r="V22" s="22">
        <v>236.22</v>
      </c>
      <c r="W22" s="22">
        <v>232.88</v>
      </c>
      <c r="X22" s="22">
        <v>257.07</v>
      </c>
      <c r="Y22" s="22">
        <v>300.53</v>
      </c>
      <c r="Z22" s="22">
        <v>320.7</v>
      </c>
      <c r="AA22" s="22">
        <v>331.26</v>
      </c>
      <c r="AB22" s="22">
        <v>358.42</v>
      </c>
      <c r="AC22" s="22">
        <v>406.65</v>
      </c>
      <c r="AD22" s="22">
        <v>486.13</v>
      </c>
      <c r="AE22" s="22">
        <v>521.02</v>
      </c>
      <c r="AF22" s="22">
        <v>546.61</v>
      </c>
      <c r="AG22" s="22">
        <v>638.53</v>
      </c>
      <c r="AH22" s="22">
        <v>719.27</v>
      </c>
      <c r="AI22" s="22">
        <v>845.09</v>
      </c>
      <c r="AJ22" s="22">
        <v>996.23</v>
      </c>
      <c r="AK22" s="22">
        <v>1004.3</v>
      </c>
      <c r="AL22" s="22">
        <v>1185.46</v>
      </c>
      <c r="AM22" s="22">
        <v>1397</v>
      </c>
      <c r="AN22" s="22">
        <v>1500.19</v>
      </c>
      <c r="AO22" s="22">
        <v>1768.03</v>
      </c>
      <c r="AP22" s="22">
        <v>1866.23</v>
      </c>
      <c r="AQ22" s="22">
        <v>1931.05</v>
      </c>
      <c r="AR22" s="22">
        <v>1947.14</v>
      </c>
      <c r="AS22" s="22">
        <v>2271.18</v>
      </c>
      <c r="AT22" s="22">
        <v>2296.78</v>
      </c>
      <c r="AU22" s="22">
        <v>2492.41</v>
      </c>
      <c r="AV22" s="22">
        <v>2465.37</v>
      </c>
      <c r="AW22" s="22">
        <v>2524.04</v>
      </c>
      <c r="AX22" s="22">
        <v>2669.03</v>
      </c>
      <c r="AY22" s="22">
        <v>2555.75</v>
      </c>
      <c r="AZ22" s="22">
        <v>2480.15</v>
      </c>
      <c r="BA22" s="22">
        <v>2646.26</v>
      </c>
      <c r="BB22" s="22">
        <v>2929.73</v>
      </c>
      <c r="BC22" s="22">
        <v>3213.04</v>
      </c>
      <c r="BD22" s="22">
        <v>3449.76</v>
      </c>
      <c r="BE22" s="22">
        <v>3666.94</v>
      </c>
      <c r="BF22" s="22">
        <v>3977</v>
      </c>
    </row>
    <row r="23" spans="1:58" ht="15.75">
      <c r="A23" s="3" t="s">
        <v>8</v>
      </c>
      <c r="B23" s="7" t="s">
        <v>57</v>
      </c>
      <c r="C23" s="22">
        <v>1.04</v>
      </c>
      <c r="D23" s="22">
        <v>1.3</v>
      </c>
      <c r="E23" s="22">
        <v>1.07</v>
      </c>
      <c r="F23" s="22">
        <v>1.35</v>
      </c>
      <c r="G23" s="22">
        <v>1.42</v>
      </c>
      <c r="H23" s="22">
        <v>1.72</v>
      </c>
      <c r="I23" s="22">
        <v>1.82</v>
      </c>
      <c r="J23" s="22">
        <v>1.61</v>
      </c>
      <c r="K23" s="22">
        <v>2.55</v>
      </c>
      <c r="L23" s="22">
        <v>2.19</v>
      </c>
      <c r="M23" s="22">
        <v>2.99</v>
      </c>
      <c r="N23" s="22">
        <v>4.2</v>
      </c>
      <c r="O23" s="22">
        <v>5.17</v>
      </c>
      <c r="P23" s="22">
        <v>6.04</v>
      </c>
      <c r="Q23" s="22">
        <v>8.29</v>
      </c>
      <c r="R23" s="22">
        <v>10.14</v>
      </c>
      <c r="S23" s="22">
        <v>12.17</v>
      </c>
      <c r="T23" s="22">
        <v>18.53</v>
      </c>
      <c r="U23" s="22">
        <v>16.57</v>
      </c>
      <c r="V23" s="22">
        <v>13.77</v>
      </c>
      <c r="W23" s="22">
        <v>9.33</v>
      </c>
      <c r="X23" s="22">
        <v>14.11</v>
      </c>
      <c r="Y23" s="22">
        <v>22.5</v>
      </c>
      <c r="Z23" s="22">
        <v>19.75</v>
      </c>
      <c r="AA23" s="22">
        <v>16.85</v>
      </c>
      <c r="AB23" s="22">
        <v>31.54</v>
      </c>
      <c r="AC23" s="22">
        <v>46.23</v>
      </c>
      <c r="AD23" s="22">
        <v>56</v>
      </c>
      <c r="AE23" s="22">
        <v>52.27</v>
      </c>
      <c r="AF23" s="22">
        <v>42</v>
      </c>
      <c r="AG23" s="22">
        <v>48.72</v>
      </c>
      <c r="AH23" s="22">
        <v>43.78</v>
      </c>
      <c r="AI23" s="22">
        <v>65.64</v>
      </c>
      <c r="AJ23" s="22">
        <v>56.47</v>
      </c>
      <c r="AK23" s="22">
        <v>56.13</v>
      </c>
      <c r="AL23" s="22">
        <v>55.35</v>
      </c>
      <c r="AM23" s="22">
        <v>93.56</v>
      </c>
      <c r="AN23" s="22">
        <v>87.88</v>
      </c>
      <c r="AO23" s="22">
        <v>93.66</v>
      </c>
      <c r="AP23" s="22">
        <v>58.5</v>
      </c>
      <c r="AQ23" s="22">
        <v>52.68</v>
      </c>
      <c r="AR23" s="22">
        <v>65.04</v>
      </c>
      <c r="AS23" s="22">
        <v>69.72</v>
      </c>
      <c r="AT23" s="22">
        <v>71.73</v>
      </c>
      <c r="AU23" s="22">
        <v>75.82</v>
      </c>
      <c r="AV23" s="22">
        <v>77.12</v>
      </c>
      <c r="AW23" s="22">
        <v>80.16</v>
      </c>
      <c r="AX23" s="22">
        <v>84.86</v>
      </c>
      <c r="AY23" s="22">
        <v>97.31</v>
      </c>
      <c r="AZ23" s="22">
        <v>97.27</v>
      </c>
      <c r="BA23" s="22">
        <v>110.35</v>
      </c>
      <c r="BB23" s="22">
        <v>105.86</v>
      </c>
      <c r="BC23" s="22">
        <v>136.1</v>
      </c>
      <c r="BD23" s="22">
        <v>164.24</v>
      </c>
      <c r="BE23" s="22">
        <v>187.66</v>
      </c>
      <c r="BF23" s="22">
        <v>159.7</v>
      </c>
    </row>
    <row r="24" spans="1:58" ht="15.75">
      <c r="A24" s="3" t="s">
        <v>34</v>
      </c>
      <c r="B24" s="7" t="s">
        <v>58</v>
      </c>
      <c r="C24" s="22">
        <v>67.39</v>
      </c>
      <c r="D24" s="22">
        <v>68.04</v>
      </c>
      <c r="E24" s="22">
        <v>66.09</v>
      </c>
      <c r="F24" s="22">
        <v>68.84</v>
      </c>
      <c r="G24" s="22">
        <v>70.23</v>
      </c>
      <c r="H24" s="22">
        <v>71.51</v>
      </c>
      <c r="I24" s="22">
        <v>68.64</v>
      </c>
      <c r="J24" s="22">
        <v>71.58</v>
      </c>
      <c r="K24" s="22">
        <v>72.19</v>
      </c>
      <c r="L24" s="22">
        <v>71.94</v>
      </c>
      <c r="M24" s="22">
        <v>73.72</v>
      </c>
      <c r="N24" s="22">
        <v>72.89</v>
      </c>
      <c r="O24" s="22">
        <v>73.57</v>
      </c>
      <c r="P24" s="22">
        <v>74.76</v>
      </c>
      <c r="Q24" s="22">
        <v>79.08</v>
      </c>
      <c r="R24" s="22">
        <v>78.99</v>
      </c>
      <c r="S24" s="22">
        <v>81.74</v>
      </c>
      <c r="T24" s="22">
        <v>93.17</v>
      </c>
      <c r="U24" s="22">
        <v>83.04</v>
      </c>
      <c r="V24" s="22">
        <v>74.2</v>
      </c>
      <c r="W24" s="22">
        <v>77.36</v>
      </c>
      <c r="X24" s="22">
        <v>88.48</v>
      </c>
      <c r="Y24" s="22">
        <v>96.25</v>
      </c>
      <c r="Z24" s="22">
        <v>111.79</v>
      </c>
      <c r="AA24" s="22">
        <v>102.74</v>
      </c>
      <c r="AB24" s="22">
        <v>104.55</v>
      </c>
      <c r="AC24" s="22">
        <v>110.31</v>
      </c>
      <c r="AD24" s="22">
        <v>155.89</v>
      </c>
      <c r="AE24" s="22">
        <v>173.87</v>
      </c>
      <c r="AF24" s="22">
        <v>178.24</v>
      </c>
      <c r="AG24" s="22">
        <v>204.18</v>
      </c>
      <c r="AH24" s="22">
        <v>246.52</v>
      </c>
      <c r="AI24" s="22">
        <v>296.86</v>
      </c>
      <c r="AJ24" s="22">
        <v>310.91</v>
      </c>
      <c r="AK24" s="22">
        <v>294.61</v>
      </c>
      <c r="AL24" s="22">
        <v>332.01</v>
      </c>
      <c r="AM24" s="22">
        <v>417.82</v>
      </c>
      <c r="AN24" s="22">
        <v>419.2</v>
      </c>
      <c r="AO24" s="22">
        <v>528.76</v>
      </c>
      <c r="AP24" s="22">
        <v>559.65</v>
      </c>
      <c r="AQ24" s="22">
        <v>652.36</v>
      </c>
      <c r="AR24" s="22">
        <v>698.12</v>
      </c>
      <c r="AS24" s="22">
        <v>895.52</v>
      </c>
      <c r="AT24" s="22">
        <v>853.77</v>
      </c>
      <c r="AU24" s="22">
        <v>914.32</v>
      </c>
      <c r="AV24" s="22">
        <v>823.26</v>
      </c>
      <c r="AW24" s="22">
        <v>759.59</v>
      </c>
      <c r="AX24" s="22">
        <v>834.53</v>
      </c>
      <c r="AY24" s="22">
        <v>604.94</v>
      </c>
      <c r="AZ24" s="22">
        <v>465.09</v>
      </c>
      <c r="BA24" s="22">
        <v>308.43</v>
      </c>
      <c r="BB24" s="22">
        <v>461.67</v>
      </c>
      <c r="BC24" s="22">
        <v>555.5</v>
      </c>
      <c r="BD24" s="22">
        <v>549.67</v>
      </c>
      <c r="BE24" s="22">
        <v>490.16</v>
      </c>
      <c r="BF24" s="22">
        <v>308.76</v>
      </c>
    </row>
    <row r="25" spans="1:58" ht="15.75">
      <c r="A25" s="3" t="s">
        <v>32</v>
      </c>
      <c r="B25" s="7" t="s">
        <v>59</v>
      </c>
      <c r="C25" s="22">
        <v>49.17</v>
      </c>
      <c r="D25" s="22">
        <v>49.37</v>
      </c>
      <c r="E25" s="22">
        <v>49.97</v>
      </c>
      <c r="F25" s="22">
        <v>50.23</v>
      </c>
      <c r="G25" s="22">
        <v>50.14</v>
      </c>
      <c r="H25" s="22">
        <v>48.23</v>
      </c>
      <c r="I25" s="22">
        <v>47.7</v>
      </c>
      <c r="J25" s="22">
        <v>45.91</v>
      </c>
      <c r="K25" s="22">
        <v>45.64</v>
      </c>
      <c r="L25" s="22">
        <v>46.45</v>
      </c>
      <c r="M25" s="22">
        <v>46.97</v>
      </c>
      <c r="N25" s="22">
        <v>48.15</v>
      </c>
      <c r="O25" s="22">
        <v>49.06</v>
      </c>
      <c r="P25" s="22">
        <v>49.7</v>
      </c>
      <c r="Q25" s="22">
        <v>50.25</v>
      </c>
      <c r="R25" s="22">
        <v>51.22</v>
      </c>
      <c r="S25" s="22">
        <v>51.87</v>
      </c>
      <c r="T25" s="22">
        <v>51.77</v>
      </c>
      <c r="U25" s="22">
        <v>52.09</v>
      </c>
      <c r="V25" s="22">
        <v>54.42</v>
      </c>
      <c r="W25" s="22">
        <v>57.67</v>
      </c>
      <c r="X25" s="22">
        <v>60.35</v>
      </c>
      <c r="Y25" s="22">
        <v>63.34</v>
      </c>
      <c r="Z25" s="22">
        <v>67.36</v>
      </c>
      <c r="AA25" s="22">
        <v>72.02</v>
      </c>
      <c r="AB25" s="22">
        <v>76.76</v>
      </c>
      <c r="AC25" s="22">
        <v>80.69</v>
      </c>
      <c r="AD25" s="22">
        <v>79.88</v>
      </c>
      <c r="AE25" s="22">
        <v>72.53</v>
      </c>
      <c r="AF25" s="22">
        <v>68.19</v>
      </c>
      <c r="AG25" s="22">
        <v>68.35</v>
      </c>
      <c r="AH25" s="22">
        <v>71.49</v>
      </c>
      <c r="AI25" s="22">
        <v>74.52</v>
      </c>
      <c r="AJ25" s="22">
        <v>79.78</v>
      </c>
      <c r="AK25" s="22">
        <v>93.33</v>
      </c>
      <c r="AL25" s="22">
        <v>101.1</v>
      </c>
      <c r="AM25" s="22">
        <v>109.56</v>
      </c>
      <c r="AN25" s="22">
        <v>117.73</v>
      </c>
      <c r="AO25" s="22">
        <v>126.21</v>
      </c>
      <c r="AP25" s="22">
        <v>138.12</v>
      </c>
      <c r="AQ25" s="22">
        <v>157.27</v>
      </c>
      <c r="AR25" s="22">
        <v>171.93</v>
      </c>
      <c r="AS25" s="22">
        <v>179.92</v>
      </c>
      <c r="AT25" s="22">
        <v>184.99</v>
      </c>
      <c r="AU25" s="22">
        <v>187.01</v>
      </c>
      <c r="AV25" s="22">
        <v>186.5</v>
      </c>
      <c r="AW25" s="22">
        <v>186.63</v>
      </c>
      <c r="AX25" s="22">
        <v>186.45</v>
      </c>
      <c r="AY25" s="22">
        <v>184.75</v>
      </c>
      <c r="AZ25" s="22">
        <v>190.33</v>
      </c>
      <c r="BA25" s="22">
        <v>194.87</v>
      </c>
      <c r="BB25" s="22">
        <v>203.8</v>
      </c>
      <c r="BC25" s="22">
        <v>204.4</v>
      </c>
      <c r="BD25" s="22">
        <v>205.1</v>
      </c>
      <c r="BE25" s="22">
        <v>202.38</v>
      </c>
      <c r="BF25" s="22">
        <v>196.4</v>
      </c>
    </row>
    <row r="26" spans="1:58" ht="15.75">
      <c r="A26" s="3" t="s">
        <v>33</v>
      </c>
      <c r="B26" s="7" t="s">
        <v>60</v>
      </c>
      <c r="C26" s="22">
        <v>18.22</v>
      </c>
      <c r="D26" s="22">
        <v>18.67</v>
      </c>
      <c r="E26" s="22">
        <v>16.12</v>
      </c>
      <c r="F26" s="22">
        <v>18.61</v>
      </c>
      <c r="G26" s="22">
        <v>20.09</v>
      </c>
      <c r="H26" s="22">
        <v>23.28</v>
      </c>
      <c r="I26" s="22">
        <v>20.94</v>
      </c>
      <c r="J26" s="22">
        <v>25.68</v>
      </c>
      <c r="K26" s="22">
        <v>26.55</v>
      </c>
      <c r="L26" s="22">
        <v>25.5</v>
      </c>
      <c r="M26" s="22">
        <v>26.75</v>
      </c>
      <c r="N26" s="22">
        <v>24.74</v>
      </c>
      <c r="O26" s="22">
        <v>24.51</v>
      </c>
      <c r="P26" s="22">
        <v>25.07</v>
      </c>
      <c r="Q26" s="22">
        <v>28.83</v>
      </c>
      <c r="R26" s="22">
        <v>27.77</v>
      </c>
      <c r="S26" s="22">
        <v>29.87</v>
      </c>
      <c r="T26" s="22">
        <v>41.4</v>
      </c>
      <c r="U26" s="22">
        <v>30.95</v>
      </c>
      <c r="V26" s="22">
        <v>19.78</v>
      </c>
      <c r="W26" s="22">
        <v>19.69</v>
      </c>
      <c r="X26" s="22">
        <v>28.13</v>
      </c>
      <c r="Y26" s="22">
        <v>32.92</v>
      </c>
      <c r="Z26" s="22">
        <v>44.42</v>
      </c>
      <c r="AA26" s="22">
        <v>30.72</v>
      </c>
      <c r="AB26" s="22">
        <v>27.78</v>
      </c>
      <c r="AC26" s="22">
        <v>29.62</v>
      </c>
      <c r="AD26" s="22">
        <v>76.01</v>
      </c>
      <c r="AE26" s="22">
        <v>101.34</v>
      </c>
      <c r="AF26" s="22">
        <v>110.05</v>
      </c>
      <c r="AG26" s="22">
        <v>135.84</v>
      </c>
      <c r="AH26" s="22">
        <v>175.04</v>
      </c>
      <c r="AI26" s="22">
        <v>222.34</v>
      </c>
      <c r="AJ26" s="22">
        <v>231.13</v>
      </c>
      <c r="AK26" s="22">
        <v>201.27</v>
      </c>
      <c r="AL26" s="22">
        <v>230.91</v>
      </c>
      <c r="AM26" s="22">
        <v>308.26</v>
      </c>
      <c r="AN26" s="22">
        <v>301.48</v>
      </c>
      <c r="AO26" s="22">
        <v>402.55</v>
      </c>
      <c r="AP26" s="22">
        <v>421.52</v>
      </c>
      <c r="AQ26" s="22">
        <v>495.09</v>
      </c>
      <c r="AR26" s="22">
        <v>526.19</v>
      </c>
      <c r="AS26" s="22">
        <v>715.59</v>
      </c>
      <c r="AT26" s="22">
        <v>668.78</v>
      </c>
      <c r="AU26" s="22">
        <v>727.31</v>
      </c>
      <c r="AV26" s="22">
        <v>636.77</v>
      </c>
      <c r="AW26" s="22">
        <v>572.97</v>
      </c>
      <c r="AX26" s="22">
        <v>648.08</v>
      </c>
      <c r="AY26" s="22">
        <v>420.19</v>
      </c>
      <c r="AZ26" s="22">
        <v>274.76</v>
      </c>
      <c r="BA26" s="22">
        <v>113.55</v>
      </c>
      <c r="BB26" s="22">
        <v>257.87</v>
      </c>
      <c r="BC26" s="22">
        <v>351.1</v>
      </c>
      <c r="BD26" s="22">
        <v>344.57</v>
      </c>
      <c r="BE26" s="22">
        <v>287.79</v>
      </c>
      <c r="BF26" s="22">
        <v>112.37</v>
      </c>
    </row>
    <row r="27" spans="1:58" ht="15.75">
      <c r="A27" s="3" t="s">
        <v>35</v>
      </c>
      <c r="B27" s="7" t="s">
        <v>61</v>
      </c>
      <c r="C27" s="22">
        <v>0</v>
      </c>
      <c r="D27" s="22">
        <v>0.16</v>
      </c>
      <c r="E27" s="22">
        <v>0.15</v>
      </c>
      <c r="F27" s="22">
        <v>0.61</v>
      </c>
      <c r="G27" s="22">
        <v>0.96</v>
      </c>
      <c r="H27" s="22">
        <v>1.46</v>
      </c>
      <c r="I27" s="22">
        <v>0.83</v>
      </c>
      <c r="J27" s="22">
        <v>2.27</v>
      </c>
      <c r="K27" s="22">
        <v>1.03</v>
      </c>
      <c r="L27" s="22">
        <v>0.59</v>
      </c>
      <c r="M27" s="22">
        <v>0.24</v>
      </c>
      <c r="N27" s="22">
        <v>0</v>
      </c>
      <c r="O27" s="22">
        <v>0.25</v>
      </c>
      <c r="P27" s="22">
        <v>1.13</v>
      </c>
      <c r="Q27" s="22">
        <v>5.85</v>
      </c>
      <c r="R27" s="22">
        <v>6.27</v>
      </c>
      <c r="S27" s="22">
        <v>6.12</v>
      </c>
      <c r="T27" s="22">
        <v>11.31</v>
      </c>
      <c r="U27" s="22">
        <v>15.94</v>
      </c>
      <c r="V27" s="22">
        <v>14.62</v>
      </c>
      <c r="W27" s="22">
        <v>8.9</v>
      </c>
      <c r="X27" s="22">
        <v>8.33</v>
      </c>
      <c r="Y27" s="22">
        <v>13.67</v>
      </c>
      <c r="Z27" s="22">
        <v>7.59</v>
      </c>
      <c r="AA27" s="22">
        <v>11.69</v>
      </c>
      <c r="AB27" s="22">
        <v>8.37</v>
      </c>
      <c r="AC27" s="22">
        <v>9.91</v>
      </c>
      <c r="AD27" s="22">
        <v>12.5</v>
      </c>
      <c r="AE27" s="22">
        <v>18.6</v>
      </c>
      <c r="AF27" s="22">
        <v>4.75</v>
      </c>
      <c r="AG27" s="22">
        <v>7.92</v>
      </c>
      <c r="AH27" s="22">
        <v>7.07</v>
      </c>
      <c r="AI27" s="22">
        <v>21.37</v>
      </c>
      <c r="AJ27" s="22">
        <v>37.43</v>
      </c>
      <c r="AK27" s="22">
        <v>19.28</v>
      </c>
      <c r="AL27" s="22">
        <v>27.96</v>
      </c>
      <c r="AM27" s="22">
        <v>48.48</v>
      </c>
      <c r="AN27" s="22">
        <v>70.78</v>
      </c>
      <c r="AO27" s="22">
        <v>114.41</v>
      </c>
      <c r="AP27" s="22">
        <v>112.43</v>
      </c>
      <c r="AQ27" s="22">
        <v>111.7</v>
      </c>
      <c r="AR27" s="22">
        <v>57.06</v>
      </c>
      <c r="AS27" s="22">
        <v>188.71</v>
      </c>
      <c r="AT27" s="22">
        <v>218.24</v>
      </c>
      <c r="AU27" s="22">
        <v>335.99</v>
      </c>
      <c r="AV27" s="22">
        <v>394.05</v>
      </c>
      <c r="AW27" s="22">
        <v>447.45</v>
      </c>
      <c r="AX27" s="22">
        <v>547.18</v>
      </c>
      <c r="AY27" s="22">
        <v>603.88</v>
      </c>
      <c r="AZ27" s="22">
        <v>436.67</v>
      </c>
      <c r="BA27" s="22">
        <v>298.17</v>
      </c>
      <c r="BB27" s="22">
        <v>431.76</v>
      </c>
      <c r="BC27" s="22">
        <v>398.28</v>
      </c>
      <c r="BD27" s="22">
        <v>496.14</v>
      </c>
      <c r="BE27" s="22">
        <v>518.41</v>
      </c>
      <c r="BF27" s="22">
        <v>946.73</v>
      </c>
    </row>
    <row r="28" spans="1:58" ht="15.75">
      <c r="A28" s="3" t="s">
        <v>9</v>
      </c>
      <c r="B28" s="7" t="s">
        <v>62</v>
      </c>
      <c r="C28" s="22">
        <v>10.96</v>
      </c>
      <c r="D28" s="22">
        <v>13.87</v>
      </c>
      <c r="E28" s="22">
        <v>15.96</v>
      </c>
      <c r="F28" s="22">
        <v>19.17</v>
      </c>
      <c r="G28" s="22">
        <v>21.9</v>
      </c>
      <c r="H28" s="22">
        <v>23.85</v>
      </c>
      <c r="I28" s="22">
        <v>24.62</v>
      </c>
      <c r="J28" s="22">
        <v>28.36</v>
      </c>
      <c r="K28" s="22">
        <v>31.01</v>
      </c>
      <c r="L28" s="22">
        <v>32.51</v>
      </c>
      <c r="M28" s="22">
        <v>32.09</v>
      </c>
      <c r="N28" s="22">
        <v>32.09</v>
      </c>
      <c r="O28" s="22">
        <v>34.85</v>
      </c>
      <c r="P28" s="22">
        <v>36.53</v>
      </c>
      <c r="Q28" s="22">
        <v>41.15</v>
      </c>
      <c r="R28" s="22">
        <v>38.21</v>
      </c>
      <c r="S28" s="22">
        <v>36.49</v>
      </c>
      <c r="T28" s="22">
        <v>47.24</v>
      </c>
      <c r="U28" s="22">
        <v>47.14</v>
      </c>
      <c r="V28" s="22">
        <v>45.97</v>
      </c>
      <c r="W28" s="22">
        <v>47.68</v>
      </c>
      <c r="X28" s="22">
        <v>55.14</v>
      </c>
      <c r="Y28" s="22">
        <v>62.16</v>
      </c>
      <c r="Z28" s="22">
        <v>66.81</v>
      </c>
      <c r="AA28" s="22">
        <v>72.86</v>
      </c>
      <c r="AB28" s="22">
        <v>78.84</v>
      </c>
      <c r="AC28" s="22">
        <v>104.17</v>
      </c>
      <c r="AD28" s="22">
        <v>123.57</v>
      </c>
      <c r="AE28" s="22">
        <v>130.06</v>
      </c>
      <c r="AF28" s="22">
        <v>160.27</v>
      </c>
      <c r="AG28" s="22">
        <v>201.06</v>
      </c>
      <c r="AH28" s="22">
        <v>246.65</v>
      </c>
      <c r="AI28" s="22">
        <v>290.44</v>
      </c>
      <c r="AJ28" s="22">
        <v>395.07</v>
      </c>
      <c r="AK28" s="22">
        <v>410.85</v>
      </c>
      <c r="AL28" s="22">
        <v>516.6</v>
      </c>
      <c r="AM28" s="22">
        <v>586.01</v>
      </c>
      <c r="AN28" s="22">
        <v>613.33</v>
      </c>
      <c r="AO28" s="22">
        <v>647.71</v>
      </c>
      <c r="AP28" s="22">
        <v>701.81</v>
      </c>
      <c r="AQ28" s="22">
        <v>672.19</v>
      </c>
      <c r="AR28" s="22">
        <v>640.83</v>
      </c>
      <c r="AS28" s="22">
        <v>594.13</v>
      </c>
      <c r="AT28" s="22">
        <v>533.35</v>
      </c>
      <c r="AU28" s="22">
        <v>492.96</v>
      </c>
      <c r="AV28" s="22">
        <v>497.64</v>
      </c>
      <c r="AW28" s="22">
        <v>498.71</v>
      </c>
      <c r="AX28" s="22">
        <v>528.08</v>
      </c>
      <c r="AY28" s="22">
        <v>531.22</v>
      </c>
      <c r="AZ28" s="22">
        <v>581.12</v>
      </c>
      <c r="BA28" s="22">
        <v>678.67</v>
      </c>
      <c r="BB28" s="22">
        <v>704.11</v>
      </c>
      <c r="BC28" s="22">
        <v>742.73</v>
      </c>
      <c r="BD28" s="22">
        <v>821.39</v>
      </c>
      <c r="BE28" s="22">
        <v>865.99</v>
      </c>
      <c r="BF28" s="22">
        <v>915.99</v>
      </c>
    </row>
    <row r="29" spans="1:58" ht="15.75">
      <c r="A29" s="3" t="s">
        <v>10</v>
      </c>
      <c r="B29" s="7" t="s">
        <v>63</v>
      </c>
      <c r="C29" s="22">
        <v>6</v>
      </c>
      <c r="D29" s="22">
        <v>5.99</v>
      </c>
      <c r="E29" s="22">
        <v>4.85</v>
      </c>
      <c r="F29" s="22">
        <v>4.98</v>
      </c>
      <c r="G29" s="22">
        <v>6.11</v>
      </c>
      <c r="H29" s="22">
        <v>7.18</v>
      </c>
      <c r="I29" s="22">
        <v>7.92</v>
      </c>
      <c r="J29" s="22">
        <v>8.22</v>
      </c>
      <c r="K29" s="22">
        <v>10.61</v>
      </c>
      <c r="L29" s="22">
        <v>10.84</v>
      </c>
      <c r="M29" s="22">
        <v>10.55</v>
      </c>
      <c r="N29" s="22">
        <v>10.8</v>
      </c>
      <c r="O29" s="22">
        <v>11.29</v>
      </c>
      <c r="P29" s="22">
        <v>10.34</v>
      </c>
      <c r="Q29" s="22">
        <v>12.76</v>
      </c>
      <c r="R29" s="22">
        <v>17.03</v>
      </c>
      <c r="S29" s="22">
        <v>20.26</v>
      </c>
      <c r="T29" s="22">
        <v>24.68</v>
      </c>
      <c r="U29" s="22">
        <v>32.71</v>
      </c>
      <c r="V29" s="22">
        <v>40.37</v>
      </c>
      <c r="W29" s="22">
        <v>41.41</v>
      </c>
      <c r="X29" s="22">
        <v>43.84</v>
      </c>
      <c r="Y29" s="22">
        <v>55.41</v>
      </c>
      <c r="Z29" s="22">
        <v>64.35</v>
      </c>
      <c r="AA29" s="22">
        <v>74.34</v>
      </c>
      <c r="AB29" s="22">
        <v>79.8</v>
      </c>
      <c r="AC29" s="22">
        <v>73.63</v>
      </c>
      <c r="AD29" s="22">
        <v>66.61</v>
      </c>
      <c r="AE29" s="22">
        <v>59.01</v>
      </c>
      <c r="AF29" s="22">
        <v>59.97</v>
      </c>
      <c r="AG29" s="22">
        <v>65.8</v>
      </c>
      <c r="AH29" s="22">
        <v>64.09</v>
      </c>
      <c r="AI29" s="22">
        <v>68.24</v>
      </c>
      <c r="AJ29" s="22">
        <v>82.13</v>
      </c>
      <c r="AK29" s="22">
        <v>112.83</v>
      </c>
      <c r="AL29" s="22">
        <v>135.35</v>
      </c>
      <c r="AM29" s="22">
        <v>130.67</v>
      </c>
      <c r="AN29" s="22">
        <v>179.64</v>
      </c>
      <c r="AO29" s="22">
        <v>244.68</v>
      </c>
      <c r="AP29" s="22">
        <v>292.81</v>
      </c>
      <c r="AQ29" s="22">
        <v>306.94</v>
      </c>
      <c r="AR29" s="22">
        <v>358.01</v>
      </c>
      <c r="AS29" s="22">
        <v>404.33</v>
      </c>
      <c r="AT29" s="22">
        <v>508.33</v>
      </c>
      <c r="AU29" s="22">
        <v>569.49</v>
      </c>
      <c r="AV29" s="22">
        <v>576.55</v>
      </c>
      <c r="AW29" s="22">
        <v>645.79</v>
      </c>
      <c r="AX29" s="22">
        <v>575.62</v>
      </c>
      <c r="AY29" s="22">
        <v>618</v>
      </c>
      <c r="AZ29" s="22">
        <v>794.7</v>
      </c>
      <c r="BA29" s="22">
        <v>1137.23</v>
      </c>
      <c r="BB29" s="22">
        <v>1108.26</v>
      </c>
      <c r="BC29" s="22">
        <v>1254.83</v>
      </c>
      <c r="BD29" s="22">
        <v>1285.91</v>
      </c>
      <c r="BE29" s="22">
        <v>1469.35</v>
      </c>
      <c r="BF29" s="22">
        <v>1504.68</v>
      </c>
    </row>
    <row r="30" spans="1:58" ht="15.75">
      <c r="A30" s="3" t="s">
        <v>11</v>
      </c>
      <c r="B30" s="7" t="s">
        <v>64</v>
      </c>
      <c r="C30" s="22">
        <v>19.24</v>
      </c>
      <c r="D30" s="22">
        <v>20.23</v>
      </c>
      <c r="E30" s="22">
        <v>21.37</v>
      </c>
      <c r="F30" s="22">
        <v>22.67</v>
      </c>
      <c r="G30" s="22">
        <v>24.27</v>
      </c>
      <c r="H30" s="22">
        <v>26.23</v>
      </c>
      <c r="I30" s="22">
        <v>28.83</v>
      </c>
      <c r="J30" s="22">
        <v>30.75</v>
      </c>
      <c r="K30" s="22">
        <v>33.52</v>
      </c>
      <c r="L30" s="22">
        <v>36.78</v>
      </c>
      <c r="M30" s="22">
        <v>38.96</v>
      </c>
      <c r="N30" s="22">
        <v>40.48</v>
      </c>
      <c r="O30" s="22">
        <v>42.05</v>
      </c>
      <c r="P30" s="22">
        <v>42.56</v>
      </c>
      <c r="Q30" s="22">
        <v>44.56</v>
      </c>
      <c r="R30" s="22">
        <v>46.49</v>
      </c>
      <c r="S30" s="22">
        <v>48.97</v>
      </c>
      <c r="T30" s="22">
        <v>49.12</v>
      </c>
      <c r="U30" s="22">
        <v>49.99</v>
      </c>
      <c r="V30" s="22">
        <v>47.29</v>
      </c>
      <c r="W30" s="22">
        <v>48.2</v>
      </c>
      <c r="X30" s="22">
        <v>47.17</v>
      </c>
      <c r="Y30" s="22">
        <v>50.53</v>
      </c>
      <c r="Z30" s="22">
        <v>50.42</v>
      </c>
      <c r="AA30" s="22">
        <v>52.78</v>
      </c>
      <c r="AB30" s="22">
        <v>55.33</v>
      </c>
      <c r="AC30" s="22">
        <v>62.4</v>
      </c>
      <c r="AD30" s="22">
        <v>71.56</v>
      </c>
      <c r="AE30" s="22">
        <v>87.22</v>
      </c>
      <c r="AF30" s="22">
        <v>101.37</v>
      </c>
      <c r="AG30" s="22">
        <v>110.86</v>
      </c>
      <c r="AH30" s="22">
        <v>111.16</v>
      </c>
      <c r="AI30" s="22">
        <v>102.55</v>
      </c>
      <c r="AJ30" s="22">
        <v>114.23</v>
      </c>
      <c r="AK30" s="22">
        <v>110.62</v>
      </c>
      <c r="AL30" s="22">
        <v>118.19</v>
      </c>
      <c r="AM30" s="22">
        <v>120.46</v>
      </c>
      <c r="AN30" s="22">
        <v>129.36</v>
      </c>
      <c r="AO30" s="22">
        <v>138.81</v>
      </c>
      <c r="AP30" s="22">
        <v>141.03</v>
      </c>
      <c r="AQ30" s="22">
        <v>135.18</v>
      </c>
      <c r="AR30" s="22">
        <v>128.08</v>
      </c>
      <c r="AS30" s="22">
        <v>118.77</v>
      </c>
      <c r="AT30" s="22">
        <v>111.35</v>
      </c>
      <c r="AU30" s="22">
        <v>103.83</v>
      </c>
      <c r="AV30" s="22">
        <v>96.75</v>
      </c>
      <c r="AW30" s="22">
        <v>92.33</v>
      </c>
      <c r="AX30" s="22">
        <v>98.77</v>
      </c>
      <c r="AY30" s="22">
        <v>100.41</v>
      </c>
      <c r="AZ30" s="22">
        <v>105.29</v>
      </c>
      <c r="BA30" s="22">
        <v>113.41</v>
      </c>
      <c r="BB30" s="22">
        <v>118.07</v>
      </c>
      <c r="BC30" s="22">
        <v>125.6</v>
      </c>
      <c r="BD30" s="22">
        <v>132.41</v>
      </c>
      <c r="BE30" s="22">
        <v>135.37</v>
      </c>
      <c r="BF30" s="22">
        <v>141.15</v>
      </c>
    </row>
    <row r="31" spans="1:58" ht="15.75">
      <c r="A31" s="3" t="s">
        <v>95</v>
      </c>
      <c r="B31" s="7" t="s">
        <v>65</v>
      </c>
      <c r="C31" s="22">
        <v>150.98</v>
      </c>
      <c r="D31" s="22">
        <v>145.75</v>
      </c>
      <c r="E31" s="22">
        <v>198.84</v>
      </c>
      <c r="F31" s="22">
        <v>248.25</v>
      </c>
      <c r="G31" s="22">
        <v>271</v>
      </c>
      <c r="H31" s="22">
        <v>244.49</v>
      </c>
      <c r="I31" s="22">
        <v>322.29</v>
      </c>
      <c r="J31" s="22">
        <v>357.29</v>
      </c>
      <c r="K31" s="22">
        <v>359.77</v>
      </c>
      <c r="L31" s="22">
        <v>443.22</v>
      </c>
      <c r="M31" s="22">
        <v>431.23</v>
      </c>
      <c r="N31" s="22">
        <v>469.9</v>
      </c>
      <c r="O31" s="22">
        <v>544.13</v>
      </c>
      <c r="P31" s="22">
        <v>616.1</v>
      </c>
      <c r="Q31" s="22">
        <v>548.26</v>
      </c>
      <c r="R31" s="22">
        <v>682.13</v>
      </c>
      <c r="S31" s="22">
        <v>815.33</v>
      </c>
      <c r="T31" s="22">
        <v>667.36</v>
      </c>
      <c r="U31" s="22">
        <v>650.21</v>
      </c>
      <c r="V31" s="22">
        <v>743.72</v>
      </c>
      <c r="W31" s="22">
        <v>921.38</v>
      </c>
      <c r="X31" s="22">
        <v>693.87</v>
      </c>
      <c r="Y31" s="22">
        <v>445.03</v>
      </c>
      <c r="Z31" s="22">
        <v>584.6</v>
      </c>
      <c r="AA31" s="22">
        <v>731.64</v>
      </c>
      <c r="AB31" s="22">
        <v>631.27</v>
      </c>
      <c r="AC31" s="22">
        <v>639.96</v>
      </c>
      <c r="AD31" s="22">
        <v>768.06</v>
      </c>
      <c r="AE31" s="22">
        <v>1010.39</v>
      </c>
      <c r="AF31" s="22">
        <v>905.16</v>
      </c>
      <c r="AG31" s="22">
        <v>966.34</v>
      </c>
      <c r="AH31" s="22">
        <v>1088.57</v>
      </c>
      <c r="AI31" s="22">
        <v>1008.67</v>
      </c>
      <c r="AJ31" s="22">
        <v>1229.5</v>
      </c>
      <c r="AK31" s="22">
        <v>1494.04</v>
      </c>
      <c r="AL31" s="22">
        <v>1462.6</v>
      </c>
      <c r="AM31" s="22">
        <v>1757.11</v>
      </c>
      <c r="AN31" s="22">
        <v>2147.48</v>
      </c>
      <c r="AO31" s="22">
        <v>1961.37</v>
      </c>
      <c r="AP31" s="22">
        <v>2759.19</v>
      </c>
      <c r="AQ31" s="22">
        <v>3094.17</v>
      </c>
      <c r="AR31" s="22">
        <v>3437</v>
      </c>
      <c r="AS31" s="22">
        <v>3294.2</v>
      </c>
      <c r="AT31" s="22">
        <v>4434.15</v>
      </c>
      <c r="AU31" s="22">
        <v>5243.72</v>
      </c>
      <c r="AV31" s="22">
        <v>6815.16</v>
      </c>
      <c r="AW31" s="22">
        <v>7704.38</v>
      </c>
      <c r="AX31" s="22">
        <v>9891.69</v>
      </c>
      <c r="AY31" s="22">
        <v>8199.29</v>
      </c>
      <c r="AZ31" s="22">
        <v>6511.5</v>
      </c>
      <c r="BA31" s="22">
        <v>4623.43</v>
      </c>
      <c r="BB31" s="22">
        <v>5767.48</v>
      </c>
      <c r="BC31" s="22">
        <v>5938.09</v>
      </c>
      <c r="BD31" s="22">
        <v>5874.9</v>
      </c>
      <c r="BE31" s="22">
        <v>6178.28</v>
      </c>
      <c r="BF31" s="22">
        <v>5446.61</v>
      </c>
    </row>
    <row r="32" spans="1:58" ht="15.75">
      <c r="A32" s="3" t="s">
        <v>103</v>
      </c>
      <c r="B32" s="7" t="s">
        <v>66</v>
      </c>
      <c r="C32" s="22">
        <v>3.93</v>
      </c>
      <c r="D32" s="22">
        <v>4.15</v>
      </c>
      <c r="E32" s="22">
        <v>6.11</v>
      </c>
      <c r="F32" s="22">
        <v>7.84</v>
      </c>
      <c r="G32" s="22">
        <v>9.05</v>
      </c>
      <c r="H32" s="22">
        <v>8.71</v>
      </c>
      <c r="I32" s="22">
        <v>13.24</v>
      </c>
      <c r="J32" s="22">
        <v>15.82</v>
      </c>
      <c r="K32" s="22">
        <v>17.03</v>
      </c>
      <c r="L32" s="22">
        <v>22.88</v>
      </c>
      <c r="M32" s="22">
        <v>20.91</v>
      </c>
      <c r="N32" s="22">
        <v>24.82</v>
      </c>
      <c r="O32" s="22">
        <v>28.45</v>
      </c>
      <c r="P32" s="22">
        <v>34.41</v>
      </c>
      <c r="Q32" s="22">
        <v>33.85</v>
      </c>
      <c r="R32" s="22">
        <v>42.97</v>
      </c>
      <c r="S32" s="22">
        <v>49.53</v>
      </c>
      <c r="T32" s="22">
        <v>45.58</v>
      </c>
      <c r="U32" s="22">
        <v>44.5</v>
      </c>
      <c r="V32" s="22">
        <v>53.01</v>
      </c>
      <c r="W32" s="22">
        <v>56.38</v>
      </c>
      <c r="X32" s="22">
        <v>43.7</v>
      </c>
      <c r="Y32" s="22">
        <v>31.81</v>
      </c>
      <c r="Z32" s="22">
        <v>38.75</v>
      </c>
      <c r="AA32" s="22">
        <v>41.44</v>
      </c>
      <c r="AB32" s="22">
        <v>40.36</v>
      </c>
      <c r="AC32" s="22">
        <v>41.08</v>
      </c>
      <c r="AD32" s="22">
        <v>44.8</v>
      </c>
      <c r="AE32" s="22">
        <v>52.06</v>
      </c>
      <c r="AF32" s="22">
        <v>52.64</v>
      </c>
      <c r="AG32" s="22">
        <v>65.11</v>
      </c>
      <c r="AH32" s="22">
        <v>98.04</v>
      </c>
      <c r="AI32" s="22">
        <v>117.5</v>
      </c>
      <c r="AJ32" s="22">
        <v>213.77</v>
      </c>
      <c r="AK32" s="22">
        <v>378.72</v>
      </c>
      <c r="AL32" s="22">
        <v>424.54</v>
      </c>
      <c r="AM32" s="22">
        <v>439.14</v>
      </c>
      <c r="AN32" s="22">
        <v>513.04</v>
      </c>
      <c r="AO32" s="22">
        <v>511.53</v>
      </c>
      <c r="AP32" s="22">
        <v>645.04</v>
      </c>
      <c r="AQ32" s="22">
        <v>799.43</v>
      </c>
      <c r="AR32" s="22">
        <v>1098.01</v>
      </c>
      <c r="AS32" s="22">
        <v>1096.56</v>
      </c>
      <c r="AT32" s="22">
        <v>1253</v>
      </c>
      <c r="AU32" s="22">
        <v>1561.47</v>
      </c>
      <c r="AV32" s="22">
        <v>1948.75</v>
      </c>
      <c r="AW32" s="22">
        <v>2351.84</v>
      </c>
      <c r="AX32" s="22">
        <v>2894.94</v>
      </c>
      <c r="AY32" s="22">
        <v>2704.18</v>
      </c>
      <c r="AZ32" s="22">
        <v>2614.63</v>
      </c>
      <c r="BA32" s="22">
        <v>2218.44</v>
      </c>
      <c r="BB32" s="22">
        <v>2904.3</v>
      </c>
      <c r="BC32" s="22">
        <v>3417.41</v>
      </c>
      <c r="BD32" s="22">
        <v>3839.72</v>
      </c>
      <c r="BE32" s="22">
        <v>4536.05</v>
      </c>
      <c r="BF32" s="22">
        <v>5081.89</v>
      </c>
    </row>
    <row r="33" spans="1:58" ht="15.75">
      <c r="A33" s="3" t="s">
        <v>36</v>
      </c>
      <c r="B33" s="7" t="s">
        <v>67</v>
      </c>
      <c r="C33" s="22">
        <v>0.71</v>
      </c>
      <c r="D33" s="22">
        <v>0.71</v>
      </c>
      <c r="E33" s="22">
        <v>1.02</v>
      </c>
      <c r="F33" s="22">
        <v>0.9</v>
      </c>
      <c r="G33" s="22">
        <v>0.88</v>
      </c>
      <c r="H33" s="22">
        <v>0.89</v>
      </c>
      <c r="I33" s="22">
        <v>1.16</v>
      </c>
      <c r="J33" s="22">
        <v>0.99</v>
      </c>
      <c r="K33" s="22">
        <v>1.14</v>
      </c>
      <c r="L33" s="22">
        <v>1.19</v>
      </c>
      <c r="M33" s="22">
        <v>1.23</v>
      </c>
      <c r="N33" s="22">
        <v>1.22</v>
      </c>
      <c r="O33" s="22">
        <v>1.67</v>
      </c>
      <c r="P33" s="22">
        <v>2.53</v>
      </c>
      <c r="Q33" s="22">
        <v>2.73</v>
      </c>
      <c r="R33" s="22">
        <v>4.94</v>
      </c>
      <c r="S33" s="22">
        <v>7.04</v>
      </c>
      <c r="T33" s="22">
        <v>5.22</v>
      </c>
      <c r="U33" s="22">
        <v>4.35</v>
      </c>
      <c r="V33" s="22">
        <v>4.89</v>
      </c>
      <c r="W33" s="22">
        <v>5.02</v>
      </c>
      <c r="X33" s="22">
        <v>4.87</v>
      </c>
      <c r="Y33" s="22">
        <v>3.89</v>
      </c>
      <c r="Z33" s="22">
        <v>4.47</v>
      </c>
      <c r="AA33" s="22">
        <v>5.73</v>
      </c>
      <c r="AB33" s="22">
        <v>5.74</v>
      </c>
      <c r="AC33" s="22">
        <v>8.52</v>
      </c>
      <c r="AD33" s="22">
        <v>10.35</v>
      </c>
      <c r="AE33" s="22">
        <v>16.24</v>
      </c>
      <c r="AF33" s="22">
        <v>14.73</v>
      </c>
      <c r="AG33" s="22">
        <v>17.84</v>
      </c>
      <c r="AH33" s="22">
        <v>20.56</v>
      </c>
      <c r="AI33" s="22">
        <v>21.57</v>
      </c>
      <c r="AJ33" s="22">
        <v>35.05</v>
      </c>
      <c r="AK33" s="22">
        <v>44.02</v>
      </c>
      <c r="AL33" s="22">
        <v>39.1</v>
      </c>
      <c r="AM33" s="22">
        <v>40.89</v>
      </c>
      <c r="AN33" s="22">
        <v>53.19</v>
      </c>
      <c r="AO33" s="22">
        <v>62.43</v>
      </c>
      <c r="AP33" s="22">
        <v>87.01</v>
      </c>
      <c r="AQ33" s="22">
        <v>76.23</v>
      </c>
      <c r="AR33" s="22">
        <v>102.27</v>
      </c>
      <c r="AS33" s="22">
        <v>108.97</v>
      </c>
      <c r="AT33" s="22">
        <v>127.57</v>
      </c>
      <c r="AU33" s="22">
        <v>162.86</v>
      </c>
      <c r="AV33" s="22">
        <v>215.45</v>
      </c>
      <c r="AW33" s="22">
        <v>276.68</v>
      </c>
      <c r="AX33" s="22">
        <v>323.88</v>
      </c>
      <c r="AY33" s="22">
        <v>412.43</v>
      </c>
      <c r="AZ33" s="22">
        <v>454.33</v>
      </c>
      <c r="BA33" s="22">
        <v>412.7</v>
      </c>
      <c r="BB33" s="22">
        <v>475.36</v>
      </c>
      <c r="BC33" s="22">
        <v>578.32</v>
      </c>
      <c r="BD33" s="22">
        <v>575.31</v>
      </c>
      <c r="BE33" s="22">
        <v>655.66</v>
      </c>
      <c r="BF33" s="22">
        <v>853.47</v>
      </c>
    </row>
    <row r="34" spans="1:58" ht="15.75">
      <c r="A34" s="3" t="s">
        <v>37</v>
      </c>
      <c r="B34" s="7" t="s">
        <v>68</v>
      </c>
      <c r="C34" s="22">
        <v>60.67</v>
      </c>
      <c r="D34" s="22">
        <v>63.65</v>
      </c>
      <c r="E34" s="22">
        <v>66.35</v>
      </c>
      <c r="F34" s="22">
        <v>69.25</v>
      </c>
      <c r="G34" s="22">
        <v>72.72</v>
      </c>
      <c r="H34" s="22">
        <v>75.46</v>
      </c>
      <c r="I34" s="22">
        <v>78.54</v>
      </c>
      <c r="J34" s="22">
        <v>81.96</v>
      </c>
      <c r="K34" s="22">
        <v>85.18</v>
      </c>
      <c r="L34" s="22">
        <v>88.63</v>
      </c>
      <c r="M34" s="22">
        <v>92.4</v>
      </c>
      <c r="N34" s="22">
        <v>96.64</v>
      </c>
      <c r="O34" s="22">
        <v>101.05</v>
      </c>
      <c r="P34" s="22">
        <v>105.88</v>
      </c>
      <c r="Q34" s="22">
        <v>110.57</v>
      </c>
      <c r="R34" s="22">
        <v>115.54</v>
      </c>
      <c r="S34" s="22">
        <v>120.32</v>
      </c>
      <c r="T34" s="22">
        <v>125.36</v>
      </c>
      <c r="U34" s="22">
        <v>130.7</v>
      </c>
      <c r="V34" s="22">
        <v>137.06</v>
      </c>
      <c r="W34" s="22">
        <v>143.93</v>
      </c>
      <c r="X34" s="22">
        <v>151.28</v>
      </c>
      <c r="Y34" s="22">
        <v>158.4</v>
      </c>
      <c r="Z34" s="22">
        <v>168.63</v>
      </c>
      <c r="AA34" s="22">
        <v>177.82</v>
      </c>
      <c r="AB34" s="22">
        <v>187.81</v>
      </c>
      <c r="AC34" s="22">
        <v>199.37</v>
      </c>
      <c r="AD34" s="22">
        <v>210.31</v>
      </c>
      <c r="AE34" s="22">
        <v>220.56</v>
      </c>
      <c r="AF34" s="22">
        <v>230.14</v>
      </c>
      <c r="AG34" s="22">
        <v>237.96</v>
      </c>
      <c r="AH34" s="22">
        <v>246.74</v>
      </c>
      <c r="AI34" s="22">
        <v>252.79</v>
      </c>
      <c r="AJ34" s="22">
        <v>264.34</v>
      </c>
      <c r="AK34" s="22">
        <v>282.6</v>
      </c>
      <c r="AL34" s="22">
        <v>309.54</v>
      </c>
      <c r="AM34" s="22">
        <v>335.65</v>
      </c>
      <c r="AN34" s="22">
        <v>365.25</v>
      </c>
      <c r="AO34" s="22">
        <v>391.74</v>
      </c>
      <c r="AP34" s="22">
        <v>418.58</v>
      </c>
      <c r="AQ34" s="22">
        <v>447.71</v>
      </c>
      <c r="AR34" s="22">
        <v>484.81</v>
      </c>
      <c r="AS34" s="22">
        <v>520.35</v>
      </c>
      <c r="AT34" s="22">
        <v>566.19</v>
      </c>
      <c r="AU34" s="22">
        <v>610.65</v>
      </c>
      <c r="AV34" s="22">
        <v>664.96</v>
      </c>
      <c r="AW34" s="22">
        <v>718.26</v>
      </c>
      <c r="AX34" s="22">
        <v>783.86</v>
      </c>
      <c r="AY34" s="22">
        <v>819.1</v>
      </c>
      <c r="AZ34" s="22">
        <v>880</v>
      </c>
      <c r="BA34" s="22">
        <v>920.92</v>
      </c>
      <c r="BB34" s="22">
        <v>1013.15</v>
      </c>
      <c r="BC34" s="22">
        <v>1060.35</v>
      </c>
      <c r="BD34" s="22">
        <v>1082.6</v>
      </c>
      <c r="BE34" s="22">
        <v>1163.73</v>
      </c>
      <c r="BF34" s="22">
        <v>1204.84</v>
      </c>
    </row>
    <row r="35" spans="1:58" ht="15.75">
      <c r="A35" s="3" t="s">
        <v>38</v>
      </c>
      <c r="B35" s="7" t="s">
        <v>69</v>
      </c>
      <c r="C35" s="22">
        <v>33.48</v>
      </c>
      <c r="D35" s="22">
        <v>38.51</v>
      </c>
      <c r="E35" s="22">
        <v>43.86</v>
      </c>
      <c r="F35" s="22">
        <v>51.97</v>
      </c>
      <c r="G35" s="22">
        <v>58.24</v>
      </c>
      <c r="H35" s="22">
        <v>64.59</v>
      </c>
      <c r="I35" s="22">
        <v>74.95</v>
      </c>
      <c r="J35" s="22">
        <v>85.03</v>
      </c>
      <c r="K35" s="22">
        <v>93.87</v>
      </c>
      <c r="L35" s="22">
        <v>107.22</v>
      </c>
      <c r="M35" s="22">
        <v>113.73</v>
      </c>
      <c r="N35" s="22">
        <v>127.96</v>
      </c>
      <c r="O35" s="22">
        <v>144.77</v>
      </c>
      <c r="P35" s="22">
        <v>162</v>
      </c>
      <c r="Q35" s="22">
        <v>172.49</v>
      </c>
      <c r="R35" s="22">
        <v>195.63</v>
      </c>
      <c r="S35" s="22">
        <v>218.72</v>
      </c>
      <c r="T35" s="22">
        <v>230.94</v>
      </c>
      <c r="U35" s="22">
        <v>253.75</v>
      </c>
      <c r="V35" s="22">
        <v>293.49</v>
      </c>
      <c r="W35" s="22">
        <v>349.33</v>
      </c>
      <c r="X35" s="22">
        <v>358.45</v>
      </c>
      <c r="Y35" s="22">
        <v>367.5</v>
      </c>
      <c r="Z35" s="22">
        <v>467</v>
      </c>
      <c r="AA35" s="22">
        <v>534.52</v>
      </c>
      <c r="AB35" s="22">
        <v>589.86</v>
      </c>
      <c r="AC35" s="22">
        <v>691.4</v>
      </c>
      <c r="AD35" s="22">
        <v>801.13</v>
      </c>
      <c r="AE35" s="22">
        <v>969.66</v>
      </c>
      <c r="AF35" s="22">
        <v>1063.52</v>
      </c>
      <c r="AG35" s="22">
        <v>1263.39</v>
      </c>
      <c r="AH35" s="22">
        <v>1522.4</v>
      </c>
      <c r="AI35" s="22">
        <v>1687.34</v>
      </c>
      <c r="AJ35" s="22">
        <v>2063.14</v>
      </c>
      <c r="AK35" s="22">
        <v>2348.85</v>
      </c>
      <c r="AL35" s="22">
        <v>2526.9</v>
      </c>
      <c r="AM35" s="22">
        <v>2760.41</v>
      </c>
      <c r="AN35" s="22">
        <v>3191.03</v>
      </c>
      <c r="AO35" s="22">
        <v>3330.02</v>
      </c>
      <c r="AP35" s="22">
        <v>3846.84</v>
      </c>
      <c r="AQ35" s="22">
        <v>4152.25</v>
      </c>
      <c r="AR35" s="22">
        <v>4627.67</v>
      </c>
      <c r="AS35" s="22">
        <v>4910.42</v>
      </c>
      <c r="AT35" s="22">
        <v>5737.35</v>
      </c>
      <c r="AU35" s="22">
        <v>6399.59</v>
      </c>
      <c r="AV35" s="22">
        <v>7376.85</v>
      </c>
      <c r="AW35" s="22">
        <v>8286.53</v>
      </c>
      <c r="AX35" s="22">
        <v>9287.23</v>
      </c>
      <c r="AY35" s="22">
        <v>9188.11</v>
      </c>
      <c r="AZ35" s="22">
        <v>8788.47</v>
      </c>
      <c r="BA35" s="22">
        <v>8220.04</v>
      </c>
      <c r="BB35" s="22">
        <v>9744.45</v>
      </c>
      <c r="BC35" s="22">
        <v>10654.63</v>
      </c>
      <c r="BD35" s="22">
        <v>11390.96</v>
      </c>
      <c r="BE35" s="22">
        <v>12323.63</v>
      </c>
      <c r="BF35" s="22">
        <v>12779.52</v>
      </c>
    </row>
    <row r="36" spans="1:58" ht="15.75">
      <c r="A36" s="3" t="s">
        <v>106</v>
      </c>
      <c r="B36" s="1" t="s">
        <v>70</v>
      </c>
      <c r="C36" s="22">
        <v>322.27</v>
      </c>
      <c r="D36" s="22">
        <v>322.06</v>
      </c>
      <c r="E36" s="22">
        <v>325.8</v>
      </c>
      <c r="F36" s="22">
        <v>334.91</v>
      </c>
      <c r="G36" s="22">
        <v>351.12</v>
      </c>
      <c r="H36" s="22">
        <v>363.06</v>
      </c>
      <c r="I36" s="22">
        <v>377.8</v>
      </c>
      <c r="J36" s="22">
        <v>379.17</v>
      </c>
      <c r="K36" s="22">
        <v>389.21</v>
      </c>
      <c r="L36" s="22">
        <v>405.77</v>
      </c>
      <c r="M36" s="22">
        <v>422.02</v>
      </c>
      <c r="N36" s="22">
        <v>426.57</v>
      </c>
      <c r="O36" s="22">
        <v>445.59</v>
      </c>
      <c r="P36" s="22">
        <v>471.73</v>
      </c>
      <c r="Q36" s="22">
        <v>504.97</v>
      </c>
      <c r="R36" s="22">
        <v>529.51</v>
      </c>
      <c r="S36" s="22">
        <v>573.9</v>
      </c>
      <c r="T36" s="22">
        <v>607.55</v>
      </c>
      <c r="U36" s="22">
        <v>637.8</v>
      </c>
      <c r="V36" s="22">
        <v>703.48</v>
      </c>
      <c r="W36" s="22">
        <v>784.5</v>
      </c>
      <c r="X36" s="22">
        <v>919.28</v>
      </c>
      <c r="Y36" s="22">
        <v>1029.29</v>
      </c>
      <c r="Z36" s="22">
        <v>1128.68</v>
      </c>
      <c r="AA36" s="22">
        <v>1257.81</v>
      </c>
      <c r="AB36" s="22">
        <v>1420.12</v>
      </c>
      <c r="AC36" s="22">
        <v>1650.45</v>
      </c>
      <c r="AD36" s="22">
        <v>1915.6</v>
      </c>
      <c r="AE36" s="22">
        <v>2156.4</v>
      </c>
      <c r="AF36" s="22">
        <v>2313.79</v>
      </c>
      <c r="AG36" s="22">
        <v>2358.88</v>
      </c>
      <c r="AH36" s="22">
        <v>2418.65</v>
      </c>
      <c r="AI36" s="22">
        <v>2417.71</v>
      </c>
      <c r="AJ36" s="22">
        <v>2487.14</v>
      </c>
      <c r="AK36" s="22">
        <v>2609.71</v>
      </c>
      <c r="AL36" s="22">
        <v>2701.86</v>
      </c>
      <c r="AM36" s="22">
        <v>2842.99</v>
      </c>
      <c r="AN36" s="22">
        <v>2966.19</v>
      </c>
      <c r="AO36" s="22">
        <v>3033.48</v>
      </c>
      <c r="AP36" s="22">
        <v>2998.67</v>
      </c>
      <c r="AQ36" s="22">
        <v>2979.83</v>
      </c>
      <c r="AR36" s="22">
        <v>3117.67</v>
      </c>
      <c r="AS36" s="22">
        <v>3318.56</v>
      </c>
      <c r="AT36" s="22">
        <v>3487.25</v>
      </c>
      <c r="AU36" s="22">
        <v>3703.5</v>
      </c>
      <c r="AV36" s="22">
        <v>3912.25</v>
      </c>
      <c r="AW36" s="22">
        <v>4121.82</v>
      </c>
      <c r="AX36" s="22">
        <v>4322.1</v>
      </c>
      <c r="AY36" s="22">
        <v>4677.31</v>
      </c>
      <c r="AZ36" s="22">
        <v>4785.82</v>
      </c>
      <c r="BA36" s="22">
        <v>4958.95</v>
      </c>
      <c r="BB36" s="22">
        <v>5396.81</v>
      </c>
      <c r="BC36" s="22">
        <v>5986.44</v>
      </c>
      <c r="BD36" s="22">
        <v>6651.41</v>
      </c>
      <c r="BE36" s="22">
        <v>7329.78</v>
      </c>
      <c r="BF36" s="22">
        <v>7891.92</v>
      </c>
    </row>
    <row r="37" spans="1:58" ht="15.75">
      <c r="A37" s="3" t="s">
        <v>39</v>
      </c>
      <c r="B37" s="7" t="s">
        <v>71</v>
      </c>
      <c r="C37" s="22">
        <v>10.65</v>
      </c>
      <c r="D37" s="22">
        <v>11.29</v>
      </c>
      <c r="E37" s="22">
        <v>11.67</v>
      </c>
      <c r="F37" s="22">
        <v>12.17</v>
      </c>
      <c r="G37" s="22">
        <v>12.55</v>
      </c>
      <c r="H37" s="22">
        <v>12.91</v>
      </c>
      <c r="I37" s="22">
        <v>13.24</v>
      </c>
      <c r="J37" s="22">
        <v>13.8</v>
      </c>
      <c r="K37" s="22">
        <v>14.33</v>
      </c>
      <c r="L37" s="22">
        <v>14.97</v>
      </c>
      <c r="M37" s="22">
        <v>15.55</v>
      </c>
      <c r="N37" s="22">
        <v>16.18</v>
      </c>
      <c r="O37" s="22">
        <v>17.16</v>
      </c>
      <c r="P37" s="22">
        <v>18.54</v>
      </c>
      <c r="Q37" s="22">
        <v>19.88</v>
      </c>
      <c r="R37" s="22">
        <v>21.66</v>
      </c>
      <c r="S37" s="22">
        <v>23.59</v>
      </c>
      <c r="T37" s="22">
        <v>25.83</v>
      </c>
      <c r="U37" s="22">
        <v>28.54</v>
      </c>
      <c r="V37" s="22">
        <v>31.1</v>
      </c>
      <c r="W37" s="22">
        <v>34.02</v>
      </c>
      <c r="X37" s="22">
        <v>37.08</v>
      </c>
      <c r="Y37" s="22">
        <v>40.01</v>
      </c>
      <c r="Z37" s="22">
        <v>44.02</v>
      </c>
      <c r="AA37" s="22">
        <v>49.93</v>
      </c>
      <c r="AB37" s="22">
        <v>57.35</v>
      </c>
      <c r="AC37" s="22">
        <v>64.47</v>
      </c>
      <c r="AD37" s="22">
        <v>72.28</v>
      </c>
      <c r="AE37" s="22">
        <v>79.45</v>
      </c>
      <c r="AF37" s="22">
        <v>87.46</v>
      </c>
      <c r="AG37" s="22">
        <v>96.12</v>
      </c>
      <c r="AH37" s="22">
        <v>112.53</v>
      </c>
      <c r="AI37" s="22">
        <v>115.4</v>
      </c>
      <c r="AJ37" s="22">
        <v>146.69</v>
      </c>
      <c r="AK37" s="22">
        <v>167.44</v>
      </c>
      <c r="AL37" s="22">
        <v>195.78</v>
      </c>
      <c r="AM37" s="22">
        <v>216.74</v>
      </c>
      <c r="AN37" s="22">
        <v>233.85</v>
      </c>
      <c r="AO37" s="22">
        <v>253.8</v>
      </c>
      <c r="AP37" s="22">
        <v>264.53</v>
      </c>
      <c r="AQ37" s="22">
        <v>282.8</v>
      </c>
      <c r="AR37" s="22">
        <v>296.1</v>
      </c>
      <c r="AS37" s="22">
        <v>310.75</v>
      </c>
      <c r="AT37" s="22">
        <v>328.33</v>
      </c>
      <c r="AU37" s="22">
        <v>338.88</v>
      </c>
      <c r="AV37" s="22">
        <v>351.55</v>
      </c>
      <c r="AW37" s="22">
        <v>360.79</v>
      </c>
      <c r="AX37" s="22">
        <v>372.59</v>
      </c>
      <c r="AY37" s="22">
        <v>378.73</v>
      </c>
      <c r="AZ37" s="22">
        <v>397.78</v>
      </c>
      <c r="BA37" s="22">
        <v>434.16</v>
      </c>
      <c r="BB37" s="22">
        <v>489.12</v>
      </c>
      <c r="BC37" s="22">
        <v>541.51</v>
      </c>
      <c r="BD37" s="22">
        <v>591.12</v>
      </c>
      <c r="BE37" s="22">
        <v>631.22</v>
      </c>
      <c r="BF37" s="22">
        <v>709.29</v>
      </c>
    </row>
    <row r="38" spans="1:58" s="6" customFormat="1" ht="16.5">
      <c r="A38" s="4" t="s">
        <v>30</v>
      </c>
      <c r="B38" s="5" t="s">
        <v>72</v>
      </c>
      <c r="C38" s="24">
        <v>97.64</v>
      </c>
      <c r="D38" s="24">
        <v>110.38</v>
      </c>
      <c r="E38" s="24">
        <v>122.65</v>
      </c>
      <c r="F38" s="24">
        <v>143.86</v>
      </c>
      <c r="G38" s="24">
        <v>159.15</v>
      </c>
      <c r="H38" s="24">
        <v>171.55</v>
      </c>
      <c r="I38" s="24">
        <v>183.61</v>
      </c>
      <c r="J38" s="24">
        <v>206.15</v>
      </c>
      <c r="K38" s="24">
        <v>223.83</v>
      </c>
      <c r="L38" s="24">
        <v>241.88</v>
      </c>
      <c r="M38" s="24">
        <v>264.03</v>
      </c>
      <c r="N38" s="24">
        <v>292.94</v>
      </c>
      <c r="O38" s="24">
        <v>322.06</v>
      </c>
      <c r="P38" s="24">
        <v>351.52</v>
      </c>
      <c r="Q38" s="24">
        <v>374.7</v>
      </c>
      <c r="R38" s="24">
        <v>397.84</v>
      </c>
      <c r="S38" s="24">
        <v>433.78</v>
      </c>
      <c r="T38" s="24">
        <v>461.39</v>
      </c>
      <c r="U38" s="24">
        <v>475.57</v>
      </c>
      <c r="V38" s="24">
        <v>521.62</v>
      </c>
      <c r="W38" s="24">
        <v>582.64</v>
      </c>
      <c r="X38" s="24">
        <v>649.09</v>
      </c>
      <c r="Y38" s="24">
        <v>704.82</v>
      </c>
      <c r="Z38" s="24">
        <v>760.93</v>
      </c>
      <c r="AA38" s="24">
        <v>850.52</v>
      </c>
      <c r="AB38" s="24">
        <v>981.62</v>
      </c>
      <c r="AC38" s="24">
        <v>1144.73</v>
      </c>
      <c r="AD38" s="24">
        <v>1317.84</v>
      </c>
      <c r="AE38" s="24">
        <v>1447.48</v>
      </c>
      <c r="AF38" s="24">
        <v>1559.71</v>
      </c>
      <c r="AG38" s="24">
        <v>1633.35</v>
      </c>
      <c r="AH38" s="24">
        <v>1800.32</v>
      </c>
      <c r="AI38" s="24">
        <v>2011.41</v>
      </c>
      <c r="AJ38" s="24">
        <v>2366.75</v>
      </c>
      <c r="AK38" s="24">
        <v>2633.91</v>
      </c>
      <c r="AL38" s="24">
        <v>2842</v>
      </c>
      <c r="AM38" s="24">
        <v>3142.56</v>
      </c>
      <c r="AN38" s="24">
        <v>3451.88</v>
      </c>
      <c r="AO38" s="24">
        <v>3717.93</v>
      </c>
      <c r="AP38" s="24">
        <v>3931.14</v>
      </c>
      <c r="AQ38" s="24">
        <v>4134.39</v>
      </c>
      <c r="AR38" s="24">
        <v>4401.58</v>
      </c>
      <c r="AS38" s="24">
        <v>4726.46</v>
      </c>
      <c r="AT38" s="24">
        <v>5059.44</v>
      </c>
      <c r="AU38" s="24">
        <v>5412.36</v>
      </c>
      <c r="AV38" s="24">
        <v>5760.61</v>
      </c>
      <c r="AW38" s="24">
        <v>6215.76</v>
      </c>
      <c r="AX38" s="24">
        <v>6792.09</v>
      </c>
      <c r="AY38" s="24">
        <v>7398.25</v>
      </c>
      <c r="AZ38" s="24">
        <v>8028.65</v>
      </c>
      <c r="BA38" s="24">
        <v>8834.18</v>
      </c>
      <c r="BB38" s="24">
        <v>9857.02</v>
      </c>
      <c r="BC38" s="24">
        <v>11035.11</v>
      </c>
      <c r="BD38" s="24">
        <v>12191.13</v>
      </c>
      <c r="BE38" s="24">
        <v>13454.46</v>
      </c>
      <c r="BF38" s="24">
        <v>14374.51</v>
      </c>
    </row>
    <row r="39" spans="1:58" ht="15.75">
      <c r="A39" s="3" t="s">
        <v>12</v>
      </c>
      <c r="B39" s="7" t="s">
        <v>73</v>
      </c>
      <c r="C39" s="22">
        <v>93.88</v>
      </c>
      <c r="D39" s="22">
        <v>106.08</v>
      </c>
      <c r="E39" s="22">
        <v>117.4</v>
      </c>
      <c r="F39" s="22">
        <v>137.95</v>
      </c>
      <c r="G39" s="22">
        <v>152.87</v>
      </c>
      <c r="H39" s="22">
        <v>165.31</v>
      </c>
      <c r="I39" s="22">
        <v>176.14</v>
      </c>
      <c r="J39" s="22">
        <v>198.08</v>
      </c>
      <c r="K39" s="22">
        <v>215.58</v>
      </c>
      <c r="L39" s="22">
        <v>232.27</v>
      </c>
      <c r="M39" s="22">
        <v>254.25</v>
      </c>
      <c r="N39" s="22">
        <v>281.16</v>
      </c>
      <c r="O39" s="22">
        <v>310.3</v>
      </c>
      <c r="P39" s="22">
        <v>338.73</v>
      </c>
      <c r="Q39" s="22">
        <v>361.25</v>
      </c>
      <c r="R39" s="22">
        <v>380.43</v>
      </c>
      <c r="S39" s="22">
        <v>412.84</v>
      </c>
      <c r="T39" s="22">
        <v>442.68</v>
      </c>
      <c r="U39" s="22">
        <v>457.09</v>
      </c>
      <c r="V39" s="22">
        <v>499.39</v>
      </c>
      <c r="W39" s="22">
        <v>555.4</v>
      </c>
      <c r="X39" s="22">
        <v>624.89</v>
      </c>
      <c r="Y39" s="22">
        <v>680.29</v>
      </c>
      <c r="Z39" s="22">
        <v>734.34</v>
      </c>
      <c r="AA39" s="22">
        <v>818.92</v>
      </c>
      <c r="AB39" s="22">
        <v>946.71</v>
      </c>
      <c r="AC39" s="22">
        <v>1105.35</v>
      </c>
      <c r="AD39" s="22">
        <v>1276.06</v>
      </c>
      <c r="AE39" s="22">
        <v>1396</v>
      </c>
      <c r="AF39" s="22">
        <v>1507.18</v>
      </c>
      <c r="AG39" s="22">
        <v>1576.44</v>
      </c>
      <c r="AH39" s="22">
        <v>1732</v>
      </c>
      <c r="AI39" s="22">
        <v>1943.28</v>
      </c>
      <c r="AJ39" s="22">
        <v>2276.53</v>
      </c>
      <c r="AK39" s="22">
        <v>2536.01</v>
      </c>
      <c r="AL39" s="22">
        <v>2753.84</v>
      </c>
      <c r="AM39" s="22">
        <v>3042.24</v>
      </c>
      <c r="AN39" s="22">
        <v>3335.53</v>
      </c>
      <c r="AO39" s="22">
        <v>3595.87</v>
      </c>
      <c r="AP39" s="22">
        <v>3784.13</v>
      </c>
      <c r="AQ39" s="22">
        <v>3983.08</v>
      </c>
      <c r="AR39" s="22">
        <v>4221.13</v>
      </c>
      <c r="AS39" s="22">
        <v>4541.39</v>
      </c>
      <c r="AT39" s="22">
        <v>4862.24</v>
      </c>
      <c r="AU39" s="22">
        <v>5190.52</v>
      </c>
      <c r="AV39" s="22">
        <v>5492.79</v>
      </c>
      <c r="AW39" s="22">
        <v>5919.02</v>
      </c>
      <c r="AX39" s="22">
        <v>6413.83</v>
      </c>
      <c r="AY39" s="22">
        <v>7008.85</v>
      </c>
      <c r="AZ39" s="22">
        <v>7680.32</v>
      </c>
      <c r="BA39" s="22">
        <v>8514.01</v>
      </c>
      <c r="BB39" s="22">
        <v>9496.8</v>
      </c>
      <c r="BC39" s="22">
        <v>10575.37</v>
      </c>
      <c r="BD39" s="22">
        <v>11754.06</v>
      </c>
      <c r="BE39" s="22">
        <v>12948.27</v>
      </c>
      <c r="BF39" s="22">
        <v>13825.39</v>
      </c>
    </row>
    <row r="40" spans="1:58" ht="15.75">
      <c r="A40" s="3" t="s">
        <v>108</v>
      </c>
      <c r="B40" s="7" t="s">
        <v>74</v>
      </c>
      <c r="C40" s="22">
        <v>58.43</v>
      </c>
      <c r="D40" s="22">
        <v>65.95</v>
      </c>
      <c r="E40" s="22">
        <v>75.3</v>
      </c>
      <c r="F40" s="22">
        <v>87.88</v>
      </c>
      <c r="G40" s="22">
        <v>98.69</v>
      </c>
      <c r="H40" s="22">
        <v>107.32</v>
      </c>
      <c r="I40" s="22">
        <v>117.12</v>
      </c>
      <c r="J40" s="22">
        <v>130.04</v>
      </c>
      <c r="K40" s="22">
        <v>141.32</v>
      </c>
      <c r="L40" s="22">
        <v>153.98</v>
      </c>
      <c r="M40" s="22">
        <v>168.26</v>
      </c>
      <c r="N40" s="22">
        <v>185.05</v>
      </c>
      <c r="O40" s="22">
        <v>202.28</v>
      </c>
      <c r="P40" s="22">
        <v>219.4</v>
      </c>
      <c r="Q40" s="22">
        <v>232.69</v>
      </c>
      <c r="R40" s="22">
        <v>245.86</v>
      </c>
      <c r="S40" s="22">
        <v>262.82</v>
      </c>
      <c r="T40" s="22">
        <v>278.58</v>
      </c>
      <c r="U40" s="22">
        <v>285.9</v>
      </c>
      <c r="V40" s="22">
        <v>309.4</v>
      </c>
      <c r="W40" s="22">
        <v>343.49</v>
      </c>
      <c r="X40" s="22">
        <v>382.15</v>
      </c>
      <c r="Y40" s="22">
        <v>419.28</v>
      </c>
      <c r="Z40" s="22">
        <v>459.03</v>
      </c>
      <c r="AA40" s="22">
        <v>517.01</v>
      </c>
      <c r="AB40" s="22">
        <v>602.95</v>
      </c>
      <c r="AC40" s="22">
        <v>708.59</v>
      </c>
      <c r="AD40" s="22">
        <v>826.68</v>
      </c>
      <c r="AE40" s="22">
        <v>926.49</v>
      </c>
      <c r="AF40" s="22">
        <v>998.22</v>
      </c>
      <c r="AG40" s="22">
        <v>1031.15</v>
      </c>
      <c r="AH40" s="22">
        <v>1116.23</v>
      </c>
      <c r="AI40" s="22">
        <v>1242.83</v>
      </c>
      <c r="AJ40" s="22">
        <v>1448.31</v>
      </c>
      <c r="AK40" s="22">
        <v>1647.04</v>
      </c>
      <c r="AL40" s="22">
        <v>1826.56</v>
      </c>
      <c r="AM40" s="22">
        <v>2052.79</v>
      </c>
      <c r="AN40" s="22">
        <v>2275.99</v>
      </c>
      <c r="AO40" s="22">
        <v>2503.74</v>
      </c>
      <c r="AP40" s="22">
        <v>2681.41</v>
      </c>
      <c r="AQ40" s="22">
        <v>2852.68</v>
      </c>
      <c r="AR40" s="22">
        <v>3011.89</v>
      </c>
      <c r="AS40" s="22">
        <v>3178.87</v>
      </c>
      <c r="AT40" s="22">
        <v>3332.7</v>
      </c>
      <c r="AU40" s="22">
        <v>3538.16</v>
      </c>
      <c r="AV40" s="22">
        <v>3754.25</v>
      </c>
      <c r="AW40" s="22">
        <v>4055.9</v>
      </c>
      <c r="AX40" s="22">
        <v>4432.87</v>
      </c>
      <c r="AY40" s="22">
        <v>4818.34</v>
      </c>
      <c r="AZ40" s="22">
        <v>5324.9</v>
      </c>
      <c r="BA40" s="22">
        <v>6034.11</v>
      </c>
      <c r="BB40" s="22">
        <v>6882.36</v>
      </c>
      <c r="BC40" s="22">
        <v>7837.61</v>
      </c>
      <c r="BD40" s="22">
        <v>8866.16</v>
      </c>
      <c r="BE40" s="22">
        <v>9853.99</v>
      </c>
      <c r="BF40" s="22">
        <v>10508.76</v>
      </c>
    </row>
    <row r="41" spans="1:58" ht="15.75">
      <c r="A41" s="3" t="s">
        <v>13</v>
      </c>
      <c r="B41" s="7" t="s">
        <v>75</v>
      </c>
      <c r="C41" s="22">
        <v>30.52</v>
      </c>
      <c r="D41" s="22">
        <v>34.61</v>
      </c>
      <c r="E41" s="22">
        <v>35.96</v>
      </c>
      <c r="F41" s="22">
        <v>42.95</v>
      </c>
      <c r="G41" s="22">
        <v>46.58</v>
      </c>
      <c r="H41" s="22">
        <v>49.22</v>
      </c>
      <c r="I41" s="22">
        <v>49.49</v>
      </c>
      <c r="J41" s="22">
        <v>57.21</v>
      </c>
      <c r="K41" s="22">
        <v>61.25</v>
      </c>
      <c r="L41" s="22">
        <v>63.44</v>
      </c>
      <c r="M41" s="22">
        <v>69.34</v>
      </c>
      <c r="N41" s="22">
        <v>77.87</v>
      </c>
      <c r="O41" s="22">
        <v>87.35</v>
      </c>
      <c r="P41" s="22">
        <v>97.49</v>
      </c>
      <c r="Q41" s="22">
        <v>103.42</v>
      </c>
      <c r="R41" s="22">
        <v>108.57</v>
      </c>
      <c r="S41" s="22">
        <v>119.32</v>
      </c>
      <c r="T41" s="22">
        <v>129.23</v>
      </c>
      <c r="U41" s="22">
        <v>133.66</v>
      </c>
      <c r="V41" s="22">
        <v>149.24</v>
      </c>
      <c r="W41" s="22">
        <v>168.76</v>
      </c>
      <c r="X41" s="22">
        <v>192.98</v>
      </c>
      <c r="Y41" s="22">
        <v>201.93</v>
      </c>
      <c r="Z41" s="22">
        <v>207</v>
      </c>
      <c r="AA41" s="22">
        <v>228.96</v>
      </c>
      <c r="AB41" s="22">
        <v>264.89</v>
      </c>
      <c r="AC41" s="22">
        <v>311.31</v>
      </c>
      <c r="AD41" s="22">
        <v>354.62</v>
      </c>
      <c r="AE41" s="22">
        <v>358.04</v>
      </c>
      <c r="AF41" s="22">
        <v>377.88</v>
      </c>
      <c r="AG41" s="22">
        <v>396.72</v>
      </c>
      <c r="AH41" s="22">
        <v>444.88</v>
      </c>
      <c r="AI41" s="22">
        <v>526.58</v>
      </c>
      <c r="AJ41" s="22">
        <v>610.57</v>
      </c>
      <c r="AK41" s="22">
        <v>666.36</v>
      </c>
      <c r="AL41" s="22">
        <v>698.64</v>
      </c>
      <c r="AM41" s="22">
        <v>745.21</v>
      </c>
      <c r="AN41" s="22">
        <v>809.29</v>
      </c>
      <c r="AO41" s="22">
        <v>824.39</v>
      </c>
      <c r="AP41" s="22">
        <v>815.58</v>
      </c>
      <c r="AQ41" s="22">
        <v>824.77</v>
      </c>
      <c r="AR41" s="22">
        <v>886.17</v>
      </c>
      <c r="AS41" s="22">
        <v>1021.17</v>
      </c>
      <c r="AT41" s="22">
        <v>1168.16</v>
      </c>
      <c r="AU41" s="22">
        <v>1273.88</v>
      </c>
      <c r="AV41" s="22">
        <v>1344.17</v>
      </c>
      <c r="AW41" s="22">
        <v>1441.27</v>
      </c>
      <c r="AX41" s="22">
        <v>1553.62</v>
      </c>
      <c r="AY41" s="22">
        <v>1741.27</v>
      </c>
      <c r="AZ41" s="22">
        <v>1892.01</v>
      </c>
      <c r="BA41" s="22">
        <v>1999.94</v>
      </c>
      <c r="BB41" s="22">
        <v>2104.37</v>
      </c>
      <c r="BC41" s="22">
        <v>2219.41</v>
      </c>
      <c r="BD41" s="22">
        <v>2313.86</v>
      </c>
      <c r="BE41" s="22">
        <v>2418.26</v>
      </c>
      <c r="BF41" s="22">
        <v>2550.59</v>
      </c>
    </row>
    <row r="42" spans="1:58" ht="15.75">
      <c r="A42" s="3" t="s">
        <v>110</v>
      </c>
      <c r="B42" s="7" t="s">
        <v>76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0.4</v>
      </c>
      <c r="Y42" s="22">
        <v>1.3</v>
      </c>
      <c r="Z42" s="22">
        <v>2.7</v>
      </c>
      <c r="AA42" s="22">
        <v>4.7</v>
      </c>
      <c r="AB42" s="22">
        <v>8.1</v>
      </c>
      <c r="AC42" s="22">
        <v>10.7</v>
      </c>
      <c r="AD42" s="22">
        <v>13.6</v>
      </c>
      <c r="AE42" s="22">
        <v>16.7</v>
      </c>
      <c r="AF42" s="22">
        <v>21.1</v>
      </c>
      <c r="AG42" s="22">
        <v>29.6</v>
      </c>
      <c r="AH42" s="22">
        <v>41</v>
      </c>
      <c r="AI42" s="22">
        <v>51.17</v>
      </c>
      <c r="AJ42" s="22">
        <v>81.33</v>
      </c>
      <c r="AK42" s="22">
        <v>78.37</v>
      </c>
      <c r="AL42" s="22">
        <v>78.07</v>
      </c>
      <c r="AM42" s="22">
        <v>79.56</v>
      </c>
      <c r="AN42" s="22">
        <v>82.72</v>
      </c>
      <c r="AO42" s="22">
        <v>85.69</v>
      </c>
      <c r="AP42" s="22">
        <v>89.51</v>
      </c>
      <c r="AQ42" s="22">
        <v>91.89</v>
      </c>
      <c r="AR42" s="22">
        <v>92.95</v>
      </c>
      <c r="AS42" s="22">
        <v>96.14</v>
      </c>
      <c r="AT42" s="22">
        <v>96.36</v>
      </c>
      <c r="AU42" s="22">
        <v>102.44</v>
      </c>
      <c r="AV42" s="22">
        <v>109.57</v>
      </c>
      <c r="AW42" s="22">
        <v>121.33</v>
      </c>
      <c r="AX42" s="22">
        <v>131.74</v>
      </c>
      <c r="AY42" s="22">
        <v>137.5</v>
      </c>
      <c r="AZ42" s="22">
        <v>151.33</v>
      </c>
      <c r="BA42" s="22">
        <v>164.24</v>
      </c>
      <c r="BB42" s="22">
        <v>178.33</v>
      </c>
      <c r="BC42" s="22">
        <v>188.62</v>
      </c>
      <c r="BD42" s="22">
        <v>205.12</v>
      </c>
      <c r="BE42" s="22">
        <v>226.89</v>
      </c>
      <c r="BF42" s="22">
        <v>250.23</v>
      </c>
    </row>
    <row r="43" spans="1:58" ht="15.75">
      <c r="A43" s="3" t="s">
        <v>113</v>
      </c>
      <c r="B43" s="7" t="s">
        <v>77</v>
      </c>
      <c r="C43" s="22">
        <v>0.24</v>
      </c>
      <c r="D43" s="22">
        <v>0.32</v>
      </c>
      <c r="E43" s="22">
        <v>0.44</v>
      </c>
      <c r="F43" s="22">
        <v>1.65</v>
      </c>
      <c r="G43" s="22">
        <v>1.04</v>
      </c>
      <c r="H43" s="22">
        <v>1.42</v>
      </c>
      <c r="I43" s="22">
        <v>1.01</v>
      </c>
      <c r="J43" s="22">
        <v>1.24</v>
      </c>
      <c r="K43" s="22">
        <v>1.89</v>
      </c>
      <c r="L43" s="22">
        <v>2.61</v>
      </c>
      <c r="M43" s="22">
        <v>3.12</v>
      </c>
      <c r="N43" s="22">
        <v>3.51</v>
      </c>
      <c r="O43" s="22">
        <v>4.83</v>
      </c>
      <c r="P43" s="22">
        <v>4.41</v>
      </c>
      <c r="Q43" s="22">
        <v>5.13</v>
      </c>
      <c r="R43" s="22">
        <v>5.52</v>
      </c>
      <c r="S43" s="22">
        <v>6.21</v>
      </c>
      <c r="T43" s="22">
        <v>6.77</v>
      </c>
      <c r="U43" s="22">
        <v>6.08</v>
      </c>
      <c r="V43" s="22">
        <v>7.31</v>
      </c>
      <c r="W43" s="22">
        <v>7.62</v>
      </c>
      <c r="X43" s="22">
        <v>11.24</v>
      </c>
      <c r="Y43" s="22">
        <v>16.84</v>
      </c>
      <c r="Z43" s="22">
        <v>23</v>
      </c>
      <c r="AA43" s="22">
        <v>23.35</v>
      </c>
      <c r="AB43" s="22">
        <v>23.43</v>
      </c>
      <c r="AC43" s="22">
        <v>23.14</v>
      </c>
      <c r="AD43" s="22">
        <v>22.39</v>
      </c>
      <c r="AE43" s="22">
        <v>27.84</v>
      </c>
      <c r="AF43" s="22">
        <v>33.48</v>
      </c>
      <c r="AG43" s="22">
        <v>35.08</v>
      </c>
      <c r="AH43" s="22">
        <v>35.61</v>
      </c>
      <c r="AI43" s="22">
        <v>22</v>
      </c>
      <c r="AJ43" s="22">
        <v>31.03</v>
      </c>
      <c r="AK43" s="22">
        <v>30.98</v>
      </c>
      <c r="AL43" s="22">
        <v>31.85</v>
      </c>
      <c r="AM43" s="22">
        <v>29.99</v>
      </c>
      <c r="AN43" s="22">
        <v>20.41</v>
      </c>
      <c r="AO43" s="22">
        <v>17.85</v>
      </c>
      <c r="AP43" s="22">
        <v>13.09</v>
      </c>
      <c r="AQ43" s="22">
        <v>17.6</v>
      </c>
      <c r="AR43" s="22">
        <v>27.37</v>
      </c>
      <c r="AS43" s="22">
        <v>40.04</v>
      </c>
      <c r="AT43" s="22">
        <v>57.42</v>
      </c>
      <c r="AU43" s="22">
        <v>57.97</v>
      </c>
      <c r="AV43" s="22">
        <v>66.47</v>
      </c>
      <c r="AW43" s="22">
        <v>71.98</v>
      </c>
      <c r="AX43" s="22">
        <v>65.24</v>
      </c>
      <c r="AY43" s="22">
        <v>65.37</v>
      </c>
      <c r="AZ43" s="22">
        <v>43.65</v>
      </c>
      <c r="BA43" s="22">
        <v>21.09</v>
      </c>
      <c r="BB43" s="22">
        <v>52.83</v>
      </c>
      <c r="BC43" s="22">
        <v>35.45</v>
      </c>
      <c r="BD43" s="22">
        <v>48.29</v>
      </c>
      <c r="BE43" s="22">
        <v>96.28</v>
      </c>
      <c r="BF43" s="22">
        <v>130.68</v>
      </c>
    </row>
    <row r="44" spans="1:58" ht="15.75">
      <c r="A44" s="3" t="s">
        <v>14</v>
      </c>
      <c r="B44" s="7" t="s">
        <v>78</v>
      </c>
      <c r="C44" s="22">
        <v>2.9</v>
      </c>
      <c r="D44" s="22">
        <v>3.13</v>
      </c>
      <c r="E44" s="22">
        <v>3.38</v>
      </c>
      <c r="F44" s="22">
        <v>3.61</v>
      </c>
      <c r="G44" s="22">
        <v>3.89</v>
      </c>
      <c r="H44" s="22">
        <v>4.36</v>
      </c>
      <c r="I44" s="22">
        <v>4.82</v>
      </c>
      <c r="J44" s="22">
        <v>5.43</v>
      </c>
      <c r="K44" s="22">
        <v>6.25</v>
      </c>
      <c r="L44" s="22">
        <v>6.98</v>
      </c>
      <c r="M44" s="22">
        <v>7.74</v>
      </c>
      <c r="N44" s="22">
        <v>8.41</v>
      </c>
      <c r="O44" s="22">
        <v>9.16</v>
      </c>
      <c r="P44" s="22">
        <v>9.97</v>
      </c>
      <c r="Q44" s="22">
        <v>11.94</v>
      </c>
      <c r="R44" s="22">
        <v>13.26</v>
      </c>
      <c r="S44" s="22">
        <v>15.32</v>
      </c>
      <c r="T44" s="22">
        <v>18.3</v>
      </c>
      <c r="U44" s="22">
        <v>20.9</v>
      </c>
      <c r="V44" s="22">
        <v>22.27</v>
      </c>
      <c r="W44" s="22">
        <v>23.61</v>
      </c>
      <c r="X44" s="22">
        <v>26.17</v>
      </c>
      <c r="Y44" s="22">
        <v>29.38</v>
      </c>
      <c r="Z44" s="22">
        <v>31.54</v>
      </c>
      <c r="AA44" s="22">
        <v>33.39</v>
      </c>
      <c r="AB44" s="22">
        <v>35.2</v>
      </c>
      <c r="AC44" s="22">
        <v>38.61</v>
      </c>
      <c r="AD44" s="22">
        <v>44.41</v>
      </c>
      <c r="AE44" s="22">
        <v>52.1</v>
      </c>
      <c r="AF44" s="22">
        <v>60.96</v>
      </c>
      <c r="AG44" s="22">
        <v>66.83</v>
      </c>
      <c r="AH44" s="22">
        <v>68.78</v>
      </c>
      <c r="AI44" s="22">
        <v>69.81</v>
      </c>
      <c r="AJ44" s="22">
        <v>72.22</v>
      </c>
      <c r="AK44" s="22">
        <v>74.99</v>
      </c>
      <c r="AL44" s="22">
        <v>74.32</v>
      </c>
      <c r="AM44" s="22">
        <v>75.69</v>
      </c>
      <c r="AN44" s="22">
        <v>74.32</v>
      </c>
      <c r="AO44" s="22">
        <v>81.66</v>
      </c>
      <c r="AP44" s="22">
        <v>89.08</v>
      </c>
      <c r="AQ44" s="22">
        <v>95.28</v>
      </c>
      <c r="AR44" s="22">
        <v>94.22</v>
      </c>
      <c r="AS44" s="22">
        <v>103.65</v>
      </c>
      <c r="AT44" s="22">
        <v>115.67</v>
      </c>
      <c r="AU44" s="22">
        <v>121.47</v>
      </c>
      <c r="AV44" s="22">
        <v>123.18</v>
      </c>
      <c r="AW44" s="22">
        <v>122.92</v>
      </c>
      <c r="AX44" s="22">
        <v>117.82</v>
      </c>
      <c r="AY44" s="22">
        <v>119.81</v>
      </c>
      <c r="AZ44" s="22">
        <v>120.34</v>
      </c>
      <c r="BA44" s="22">
        <v>120.59</v>
      </c>
      <c r="BB44" s="22">
        <v>119.02</v>
      </c>
      <c r="BC44" s="22">
        <v>119.38</v>
      </c>
      <c r="BD44" s="22">
        <v>119.37</v>
      </c>
      <c r="BE44" s="22">
        <v>123.05</v>
      </c>
      <c r="BF44" s="22">
        <v>128.39</v>
      </c>
    </row>
    <row r="45" spans="1:58" ht="15.75">
      <c r="A45" s="3" t="s">
        <v>111</v>
      </c>
      <c r="B45" s="7" t="s">
        <v>79</v>
      </c>
      <c r="C45" s="22">
        <v>1.78</v>
      </c>
      <c r="D45" s="22">
        <v>2.07</v>
      </c>
      <c r="E45" s="22">
        <v>2.32</v>
      </c>
      <c r="F45" s="22">
        <v>1.87</v>
      </c>
      <c r="G45" s="22">
        <v>2.67</v>
      </c>
      <c r="H45" s="22">
        <v>3</v>
      </c>
      <c r="I45" s="22">
        <v>3.69</v>
      </c>
      <c r="J45" s="22">
        <v>4.15</v>
      </c>
      <c r="K45" s="22">
        <v>4.87</v>
      </c>
      <c r="L45" s="22">
        <v>5.27</v>
      </c>
      <c r="M45" s="22">
        <v>5.79</v>
      </c>
      <c r="N45" s="22">
        <v>6.32</v>
      </c>
      <c r="O45" s="22">
        <v>6.69</v>
      </c>
      <c r="P45" s="22">
        <v>7.47</v>
      </c>
      <c r="Q45" s="22">
        <v>8.06</v>
      </c>
      <c r="R45" s="22">
        <v>7.22</v>
      </c>
      <c r="S45" s="22">
        <v>9.17</v>
      </c>
      <c r="T45" s="22">
        <v>9.8</v>
      </c>
      <c r="U45" s="22">
        <v>10.55</v>
      </c>
      <c r="V45" s="22">
        <v>11.17</v>
      </c>
      <c r="W45" s="22">
        <v>11.93</v>
      </c>
      <c r="X45" s="22">
        <v>11.94</v>
      </c>
      <c r="Y45" s="22">
        <v>11.56</v>
      </c>
      <c r="Z45" s="22">
        <v>11.07</v>
      </c>
      <c r="AA45" s="22">
        <v>11.51</v>
      </c>
      <c r="AB45" s="22">
        <v>12.13</v>
      </c>
      <c r="AC45" s="22">
        <v>13</v>
      </c>
      <c r="AD45" s="22">
        <v>14.37</v>
      </c>
      <c r="AE45" s="22">
        <v>14.84</v>
      </c>
      <c r="AF45" s="22">
        <v>15.54</v>
      </c>
      <c r="AG45" s="22">
        <v>17.07</v>
      </c>
      <c r="AH45" s="22">
        <v>25.51</v>
      </c>
      <c r="AI45" s="22">
        <v>30.89</v>
      </c>
      <c r="AJ45" s="22">
        <v>33.07</v>
      </c>
      <c r="AK45" s="22">
        <v>38.28</v>
      </c>
      <c r="AL45" s="22">
        <v>44.4</v>
      </c>
      <c r="AM45" s="22">
        <v>59</v>
      </c>
      <c r="AN45" s="22">
        <v>72.81</v>
      </c>
      <c r="AO45" s="22">
        <v>82.53</v>
      </c>
      <c r="AP45" s="22">
        <v>95.46</v>
      </c>
      <c r="AQ45" s="22">
        <v>100.86</v>
      </c>
      <c r="AR45" s="22">
        <v>108.53</v>
      </c>
      <c r="AS45" s="22">
        <v>101.51</v>
      </c>
      <c r="AT45" s="22">
        <v>91.93</v>
      </c>
      <c r="AU45" s="22">
        <v>96.61</v>
      </c>
      <c r="AV45" s="22">
        <v>95.15</v>
      </c>
      <c r="AW45" s="22">
        <v>105.62</v>
      </c>
      <c r="AX45" s="22">
        <v>112.54</v>
      </c>
      <c r="AY45" s="22">
        <v>126.56</v>
      </c>
      <c r="AZ45" s="22">
        <v>148.1</v>
      </c>
      <c r="BA45" s="22">
        <v>174.05</v>
      </c>
      <c r="BB45" s="22">
        <v>159.9</v>
      </c>
      <c r="BC45" s="22">
        <v>174.89</v>
      </c>
      <c r="BD45" s="22">
        <v>201.26</v>
      </c>
      <c r="BE45" s="22">
        <v>229.79</v>
      </c>
      <c r="BF45" s="22">
        <v>256.74</v>
      </c>
    </row>
    <row r="46" spans="1:58" ht="15.75">
      <c r="A46" s="3" t="s">
        <v>15</v>
      </c>
      <c r="B46" s="7" t="s">
        <v>80</v>
      </c>
      <c r="C46" s="22">
        <v>1.47</v>
      </c>
      <c r="D46" s="22">
        <v>1.83</v>
      </c>
      <c r="E46" s="22">
        <v>2.61</v>
      </c>
      <c r="F46" s="22">
        <v>3.04</v>
      </c>
      <c r="G46" s="22">
        <v>3.08</v>
      </c>
      <c r="H46" s="22">
        <v>2.75</v>
      </c>
      <c r="I46" s="22">
        <v>3.69</v>
      </c>
      <c r="J46" s="22">
        <v>3.69</v>
      </c>
      <c r="K46" s="22">
        <v>3.57</v>
      </c>
      <c r="L46" s="22">
        <v>4.6</v>
      </c>
      <c r="M46" s="22">
        <v>4.48</v>
      </c>
      <c r="N46" s="22">
        <v>5.99</v>
      </c>
      <c r="O46" s="22">
        <v>5.52</v>
      </c>
      <c r="P46" s="22">
        <v>5.87</v>
      </c>
      <c r="Q46" s="22">
        <v>5.82</v>
      </c>
      <c r="R46" s="22">
        <v>8.87</v>
      </c>
      <c r="S46" s="22">
        <v>11.5</v>
      </c>
      <c r="T46" s="22">
        <v>8.2</v>
      </c>
      <c r="U46" s="22">
        <v>6.91</v>
      </c>
      <c r="V46" s="22">
        <v>9.45</v>
      </c>
      <c r="W46" s="22">
        <v>13.08</v>
      </c>
      <c r="X46" s="22">
        <v>8.92</v>
      </c>
      <c r="Y46" s="22">
        <v>7.39</v>
      </c>
      <c r="Z46" s="22">
        <v>8.29</v>
      </c>
      <c r="AA46" s="22">
        <v>12.51</v>
      </c>
      <c r="AB46" s="22">
        <v>14.53</v>
      </c>
      <c r="AC46" s="22">
        <v>17.15</v>
      </c>
      <c r="AD46" s="22">
        <v>17.46</v>
      </c>
      <c r="AE46" s="22">
        <v>24.74</v>
      </c>
      <c r="AF46" s="22">
        <v>23.02</v>
      </c>
      <c r="AG46" s="22">
        <v>25.79</v>
      </c>
      <c r="AH46" s="22">
        <v>34.18</v>
      </c>
      <c r="AI46" s="22">
        <v>31.83</v>
      </c>
      <c r="AJ46" s="22">
        <v>50.7</v>
      </c>
      <c r="AK46" s="22">
        <v>57.43</v>
      </c>
      <c r="AL46" s="22">
        <v>41.8</v>
      </c>
      <c r="AM46" s="22">
        <v>43.51</v>
      </c>
      <c r="AN46" s="22">
        <v>42.54</v>
      </c>
      <c r="AO46" s="22">
        <v>38.81</v>
      </c>
      <c r="AP46" s="22">
        <v>55.07</v>
      </c>
      <c r="AQ46" s="22">
        <v>53.47</v>
      </c>
      <c r="AR46" s="22">
        <v>76.12</v>
      </c>
      <c r="AS46" s="22">
        <v>75.05</v>
      </c>
      <c r="AT46" s="22">
        <v>78.59</v>
      </c>
      <c r="AU46" s="22">
        <v>94.41</v>
      </c>
      <c r="AV46" s="22">
        <v>131.17</v>
      </c>
      <c r="AW46" s="22">
        <v>152.76</v>
      </c>
      <c r="AX46" s="22">
        <v>227.93</v>
      </c>
      <c r="AY46" s="22">
        <v>235.13</v>
      </c>
      <c r="AZ46" s="22">
        <v>196.36</v>
      </c>
      <c r="BA46" s="22">
        <v>148.2</v>
      </c>
      <c r="BB46" s="22">
        <v>182.5</v>
      </c>
      <c r="BC46" s="22">
        <v>264.02</v>
      </c>
      <c r="BD46" s="22">
        <v>232.45</v>
      </c>
      <c r="BE46" s="22">
        <v>292.1</v>
      </c>
      <c r="BF46" s="22">
        <v>324.85</v>
      </c>
    </row>
    <row r="47" spans="1:58" ht="15.75">
      <c r="A47" s="3" t="s">
        <v>112</v>
      </c>
      <c r="B47" s="7" t="s">
        <v>81</v>
      </c>
      <c r="C47" s="22">
        <v>1.13</v>
      </c>
      <c r="D47" s="22">
        <v>1.21</v>
      </c>
      <c r="E47" s="22">
        <v>1.3</v>
      </c>
      <c r="F47" s="22">
        <v>1.38</v>
      </c>
      <c r="G47" s="22">
        <v>1.53</v>
      </c>
      <c r="H47" s="22">
        <v>1.66</v>
      </c>
      <c r="I47" s="22">
        <v>1.81</v>
      </c>
      <c r="J47" s="22">
        <v>2.2</v>
      </c>
      <c r="K47" s="22">
        <v>2.31</v>
      </c>
      <c r="L47" s="22">
        <v>2.5</v>
      </c>
      <c r="M47" s="22">
        <v>2.63</v>
      </c>
      <c r="N47" s="22">
        <v>2.94</v>
      </c>
      <c r="O47" s="22">
        <v>3.2</v>
      </c>
      <c r="P47" s="22">
        <v>3.62</v>
      </c>
      <c r="Q47" s="22">
        <v>3.97</v>
      </c>
      <c r="R47" s="22">
        <v>4.6</v>
      </c>
      <c r="S47" s="22">
        <v>5.15</v>
      </c>
      <c r="T47" s="22">
        <v>5.82</v>
      </c>
      <c r="U47" s="22">
        <v>6.46</v>
      </c>
      <c r="V47" s="22">
        <v>7.34</v>
      </c>
      <c r="W47" s="22">
        <v>8.18</v>
      </c>
      <c r="X47" s="22">
        <v>8.91</v>
      </c>
      <c r="Y47" s="22">
        <v>10.06</v>
      </c>
      <c r="Z47" s="22">
        <v>10.56</v>
      </c>
      <c r="AA47" s="22">
        <v>10.72</v>
      </c>
      <c r="AB47" s="22">
        <v>11.09</v>
      </c>
      <c r="AC47" s="22">
        <v>11.88</v>
      </c>
      <c r="AD47" s="22">
        <v>12.63</v>
      </c>
      <c r="AE47" s="22">
        <v>13.81</v>
      </c>
      <c r="AF47" s="22">
        <v>14.78</v>
      </c>
      <c r="AG47" s="22">
        <v>15.61</v>
      </c>
      <c r="AH47" s="22">
        <v>18.05</v>
      </c>
      <c r="AI47" s="22">
        <v>21.19</v>
      </c>
      <c r="AJ47" s="22">
        <v>24.32</v>
      </c>
      <c r="AK47" s="22">
        <v>26.59</v>
      </c>
      <c r="AL47" s="22">
        <v>31.27</v>
      </c>
      <c r="AM47" s="22">
        <v>41.27</v>
      </c>
      <c r="AN47" s="22">
        <v>57.44</v>
      </c>
      <c r="AO47" s="22">
        <v>66.79</v>
      </c>
      <c r="AP47" s="22">
        <v>76.2</v>
      </c>
      <c r="AQ47" s="22">
        <v>82.07</v>
      </c>
      <c r="AR47" s="22">
        <v>88.06</v>
      </c>
      <c r="AS47" s="22">
        <v>93.23</v>
      </c>
      <c r="AT47" s="22">
        <v>101.09</v>
      </c>
      <c r="AU47" s="22">
        <v>109.12</v>
      </c>
      <c r="AV47" s="22">
        <v>118.01</v>
      </c>
      <c r="AW47" s="22">
        <v>126.75</v>
      </c>
      <c r="AX47" s="22">
        <v>130.9</v>
      </c>
      <c r="AY47" s="22">
        <v>134.71</v>
      </c>
      <c r="AZ47" s="22">
        <v>132.85</v>
      </c>
      <c r="BA47" s="22">
        <v>151.96</v>
      </c>
      <c r="BB47" s="22">
        <v>156.8</v>
      </c>
      <c r="BC47" s="22">
        <v>173.25</v>
      </c>
      <c r="BD47" s="22">
        <v>182.25</v>
      </c>
      <c r="BE47" s="22">
        <v>191.25</v>
      </c>
      <c r="BF47" s="22">
        <v>200.25</v>
      </c>
    </row>
    <row r="48" spans="1:58" ht="15.75">
      <c r="A48" s="3" t="s">
        <v>16</v>
      </c>
      <c r="B48" s="7" t="s">
        <v>82</v>
      </c>
      <c r="C48" s="22">
        <v>1.16</v>
      </c>
      <c r="D48" s="22">
        <v>1.25</v>
      </c>
      <c r="E48" s="22">
        <v>1.34</v>
      </c>
      <c r="F48" s="22">
        <v>1.48</v>
      </c>
      <c r="G48" s="22">
        <v>1.67</v>
      </c>
      <c r="H48" s="22">
        <v>1.84</v>
      </c>
      <c r="I48" s="22">
        <v>1.97</v>
      </c>
      <c r="J48" s="22">
        <v>2.19</v>
      </c>
      <c r="K48" s="22">
        <v>2.38</v>
      </c>
      <c r="L48" s="22">
        <v>2.51</v>
      </c>
      <c r="M48" s="22">
        <v>2.67</v>
      </c>
      <c r="N48" s="22">
        <v>2.85</v>
      </c>
      <c r="O48" s="22">
        <v>3.04</v>
      </c>
      <c r="P48" s="22">
        <v>3.3</v>
      </c>
      <c r="Q48" s="22">
        <v>3.66</v>
      </c>
      <c r="R48" s="22">
        <v>3.95</v>
      </c>
      <c r="S48" s="22">
        <v>4.3</v>
      </c>
      <c r="T48" s="22">
        <v>4.69</v>
      </c>
      <c r="U48" s="22">
        <v>5.12</v>
      </c>
      <c r="V48" s="22">
        <v>5.44</v>
      </c>
      <c r="W48" s="22">
        <v>5.98</v>
      </c>
      <c r="X48" s="22">
        <v>6.38</v>
      </c>
      <c r="Y48" s="22">
        <v>7.09</v>
      </c>
      <c r="Z48" s="22">
        <v>7.74</v>
      </c>
      <c r="AA48" s="22">
        <v>8.38</v>
      </c>
      <c r="AB48" s="22">
        <v>9.28</v>
      </c>
      <c r="AC48" s="22">
        <v>10.35</v>
      </c>
      <c r="AD48" s="22">
        <v>11.69</v>
      </c>
      <c r="AE48" s="22">
        <v>12.94</v>
      </c>
      <c r="AF48" s="22">
        <v>14.72</v>
      </c>
      <c r="AG48" s="22">
        <v>15.52</v>
      </c>
      <c r="AH48" s="22">
        <v>16.1</v>
      </c>
      <c r="AI48" s="22">
        <v>15.11</v>
      </c>
      <c r="AJ48" s="22">
        <v>15.21</v>
      </c>
      <c r="AK48" s="22">
        <v>13.89</v>
      </c>
      <c r="AL48" s="22">
        <v>15.09</v>
      </c>
      <c r="AM48" s="22">
        <v>15.54</v>
      </c>
      <c r="AN48" s="22">
        <v>16.37</v>
      </c>
      <c r="AO48" s="22">
        <v>16.46</v>
      </c>
      <c r="AP48" s="22">
        <v>15.74</v>
      </c>
      <c r="AQ48" s="22">
        <v>15.76</v>
      </c>
      <c r="AR48" s="22">
        <v>16.27</v>
      </c>
      <c r="AS48" s="22">
        <v>16.8</v>
      </c>
      <c r="AT48" s="22">
        <v>17.52</v>
      </c>
      <c r="AU48" s="22">
        <v>18.31</v>
      </c>
      <c r="AV48" s="22">
        <v>18.64</v>
      </c>
      <c r="AW48" s="22">
        <v>17.23</v>
      </c>
      <c r="AX48" s="22">
        <v>19.44</v>
      </c>
      <c r="AY48" s="22">
        <v>19.56</v>
      </c>
      <c r="AZ48" s="22">
        <v>19.12</v>
      </c>
      <c r="BA48" s="22">
        <v>20</v>
      </c>
      <c r="BB48" s="22">
        <v>20.92</v>
      </c>
      <c r="BC48" s="22">
        <v>22.47</v>
      </c>
      <c r="BD48" s="22">
        <v>22.37</v>
      </c>
      <c r="BE48" s="22">
        <v>22.84</v>
      </c>
      <c r="BF48" s="22">
        <v>24.03</v>
      </c>
    </row>
    <row r="49" spans="1:58" s="6" customFormat="1" ht="16.5">
      <c r="A49" s="4" t="s">
        <v>31</v>
      </c>
      <c r="B49" s="5" t="s">
        <v>83</v>
      </c>
      <c r="C49" s="24">
        <v>1185.75</v>
      </c>
      <c r="D49" s="24">
        <v>1219.71</v>
      </c>
      <c r="E49" s="24">
        <v>1312.73</v>
      </c>
      <c r="F49" s="24">
        <v>1425.2</v>
      </c>
      <c r="G49" s="24">
        <v>1521.11</v>
      </c>
      <c r="H49" s="24">
        <v>1556.13</v>
      </c>
      <c r="I49" s="24">
        <v>1698.1</v>
      </c>
      <c r="J49" s="24">
        <v>1787.04</v>
      </c>
      <c r="K49" s="24">
        <v>1848.72</v>
      </c>
      <c r="L49" s="24">
        <v>2006.48</v>
      </c>
      <c r="M49" s="24">
        <v>2059.95</v>
      </c>
      <c r="N49" s="24">
        <v>2165</v>
      </c>
      <c r="O49" s="24">
        <v>2334.84</v>
      </c>
      <c r="P49" s="24">
        <v>2517.45</v>
      </c>
      <c r="Q49" s="24">
        <v>2590.4</v>
      </c>
      <c r="R49" s="24">
        <v>2885.02</v>
      </c>
      <c r="S49" s="24">
        <v>3237.72</v>
      </c>
      <c r="T49" s="24">
        <v>3260.96</v>
      </c>
      <c r="U49" s="24">
        <v>3418.87</v>
      </c>
      <c r="V49" s="24">
        <v>3783.31</v>
      </c>
      <c r="W49" s="24">
        <v>4323.72</v>
      </c>
      <c r="X49" s="24">
        <v>4488.99</v>
      </c>
      <c r="Y49" s="24">
        <v>4518.87</v>
      </c>
      <c r="Z49" s="24">
        <v>5141.48</v>
      </c>
      <c r="AA49" s="24">
        <v>5785.53</v>
      </c>
      <c r="AB49" s="24">
        <v>6330.75</v>
      </c>
      <c r="AC49" s="24">
        <v>7152.63</v>
      </c>
      <c r="AD49" s="24">
        <v>8246.55</v>
      </c>
      <c r="AE49" s="24">
        <v>9468.62</v>
      </c>
      <c r="AF49" s="24">
        <v>10208.96</v>
      </c>
      <c r="AG49" s="24">
        <v>10955.13</v>
      </c>
      <c r="AH49" s="24">
        <v>11802.06</v>
      </c>
      <c r="AI49" s="24">
        <v>12752.06</v>
      </c>
      <c r="AJ49" s="24">
        <v>14206.64</v>
      </c>
      <c r="AK49" s="24">
        <v>15685.93</v>
      </c>
      <c r="AL49" s="24">
        <v>16712.78</v>
      </c>
      <c r="AM49" s="24">
        <v>18213.07</v>
      </c>
      <c r="AN49" s="24">
        <v>19907.14</v>
      </c>
      <c r="AO49" s="24">
        <v>20249.9</v>
      </c>
      <c r="AP49" s="24">
        <v>21839.65</v>
      </c>
      <c r="AQ49" s="24">
        <v>22838.47</v>
      </c>
      <c r="AR49" s="24">
        <v>24221.01</v>
      </c>
      <c r="AS49" s="24">
        <v>25002.89</v>
      </c>
      <c r="AT49" s="24">
        <v>27732.11</v>
      </c>
      <c r="AU49" s="24">
        <v>30329.65</v>
      </c>
      <c r="AV49" s="24">
        <v>33996.06</v>
      </c>
      <c r="AW49" s="24">
        <v>37369.75</v>
      </c>
      <c r="AX49" s="24">
        <v>42306.21</v>
      </c>
      <c r="AY49" s="24">
        <v>41656.25</v>
      </c>
      <c r="AZ49" s="24">
        <v>40651.48</v>
      </c>
      <c r="BA49" s="24">
        <v>39066.44</v>
      </c>
      <c r="BB49" s="24">
        <v>44104.7</v>
      </c>
      <c r="BC49" s="24">
        <v>48092.83</v>
      </c>
      <c r="BD49" s="24">
        <v>51780.01</v>
      </c>
      <c r="BE49" s="24">
        <v>55800.2</v>
      </c>
      <c r="BF49" s="24">
        <v>57718.03</v>
      </c>
    </row>
    <row r="50" spans="1:58" ht="16.5">
      <c r="A50" s="8" t="s">
        <v>17</v>
      </c>
      <c r="B50" s="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</row>
    <row r="51" spans="1:58" ht="16.5">
      <c r="A51" s="8" t="s">
        <v>18</v>
      </c>
      <c r="B51" s="1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</row>
    <row r="52" spans="1:58" ht="16.5">
      <c r="A52" s="8" t="s">
        <v>19</v>
      </c>
      <c r="B52" s="12" t="s">
        <v>84</v>
      </c>
      <c r="C52" s="22">
        <v>268.57</v>
      </c>
      <c r="D52" s="22">
        <v>281.88</v>
      </c>
      <c r="E52" s="22">
        <v>300.59</v>
      </c>
      <c r="F52" s="22">
        <v>328.01</v>
      </c>
      <c r="G52" s="22">
        <v>347.46</v>
      </c>
      <c r="H52" s="22">
        <v>361.89</v>
      </c>
      <c r="I52" s="22">
        <v>374.96</v>
      </c>
      <c r="J52" s="22">
        <v>394</v>
      </c>
      <c r="K52" s="22">
        <v>403.89</v>
      </c>
      <c r="L52" s="22">
        <v>412.69</v>
      </c>
      <c r="M52" s="22">
        <v>421.51</v>
      </c>
      <c r="N52" s="22">
        <v>434.5</v>
      </c>
      <c r="O52" s="22">
        <v>470.66</v>
      </c>
      <c r="P52" s="22">
        <v>500.94</v>
      </c>
      <c r="Q52" s="22">
        <v>539.25</v>
      </c>
      <c r="R52" s="22">
        <v>577.92</v>
      </c>
      <c r="S52" s="22">
        <v>639.29</v>
      </c>
      <c r="T52" s="22">
        <v>682.54</v>
      </c>
      <c r="U52" s="22">
        <v>721.66</v>
      </c>
      <c r="V52" s="22">
        <v>809.13</v>
      </c>
      <c r="W52" s="22">
        <v>899.39</v>
      </c>
      <c r="X52" s="22">
        <v>1029.59</v>
      </c>
      <c r="Y52" s="22">
        <v>1166.93</v>
      </c>
      <c r="Z52" s="22">
        <v>1266.42</v>
      </c>
      <c r="AA52" s="22">
        <v>1417.81</v>
      </c>
      <c r="AB52" s="22">
        <v>1665.34</v>
      </c>
      <c r="AC52" s="22">
        <v>1936.3</v>
      </c>
      <c r="AD52" s="22">
        <v>2258.87</v>
      </c>
      <c r="AE52" s="22">
        <v>2553.42</v>
      </c>
      <c r="AF52" s="22">
        <v>2746.34</v>
      </c>
      <c r="AG52" s="22">
        <v>2867</v>
      </c>
      <c r="AH52" s="22">
        <v>2991.05</v>
      </c>
      <c r="AI52" s="22">
        <v>3173.22</v>
      </c>
      <c r="AJ52" s="22">
        <v>3352.34</v>
      </c>
      <c r="AK52" s="22">
        <v>3631.35</v>
      </c>
      <c r="AL52" s="22">
        <v>3890.71</v>
      </c>
      <c r="AM52" s="22">
        <v>4162.34</v>
      </c>
      <c r="AN52" s="22">
        <v>4429.8</v>
      </c>
      <c r="AO52" s="22">
        <v>4623.77</v>
      </c>
      <c r="AP52" s="22">
        <v>4742.95</v>
      </c>
      <c r="AQ52" s="22">
        <v>5038.87</v>
      </c>
      <c r="AR52" s="22">
        <v>5390.81</v>
      </c>
      <c r="AS52" s="22">
        <v>5823.28</v>
      </c>
      <c r="AT52" s="22">
        <v>6104.89</v>
      </c>
      <c r="AU52" s="22">
        <v>6464.04</v>
      </c>
      <c r="AV52" s="22">
        <v>6836.37</v>
      </c>
      <c r="AW52" s="22">
        <v>7303.97</v>
      </c>
      <c r="AX52" s="22">
        <v>7886.74</v>
      </c>
      <c r="AY52" s="22">
        <v>8468.36</v>
      </c>
      <c r="AZ52" s="22">
        <v>9141.94</v>
      </c>
      <c r="BA52" s="22">
        <v>9765.58</v>
      </c>
      <c r="BB52" s="22">
        <v>10657.42</v>
      </c>
      <c r="BC52" s="22">
        <v>11997.53</v>
      </c>
      <c r="BD52" s="22">
        <v>13219.19</v>
      </c>
      <c r="BE52" s="22">
        <v>13955.7</v>
      </c>
      <c r="BF52" s="22">
        <v>14326.91</v>
      </c>
    </row>
    <row r="53" spans="1:58" ht="16.5">
      <c r="A53" s="8" t="s">
        <v>20</v>
      </c>
      <c r="B53" s="12" t="s">
        <v>85</v>
      </c>
      <c r="C53" s="22">
        <v>233.31</v>
      </c>
      <c r="D53" s="22">
        <v>246.27</v>
      </c>
      <c r="E53" s="22">
        <v>264.18</v>
      </c>
      <c r="F53" s="22">
        <v>290.25</v>
      </c>
      <c r="G53" s="22">
        <v>309.01</v>
      </c>
      <c r="H53" s="22">
        <v>323.21</v>
      </c>
      <c r="I53" s="22">
        <v>336.03</v>
      </c>
      <c r="J53" s="22">
        <v>354.51</v>
      </c>
      <c r="K53" s="22">
        <v>363.54</v>
      </c>
      <c r="L53" s="22">
        <v>371.31</v>
      </c>
      <c r="M53" s="22">
        <v>378.97</v>
      </c>
      <c r="N53" s="22">
        <v>391.83</v>
      </c>
      <c r="O53" s="22">
        <v>425.49</v>
      </c>
      <c r="P53" s="22">
        <v>453.81</v>
      </c>
      <c r="Q53" s="22">
        <v>488.72</v>
      </c>
      <c r="R53" s="22">
        <v>524.6</v>
      </c>
      <c r="S53" s="22">
        <v>581.12</v>
      </c>
      <c r="T53" s="22">
        <v>620.97</v>
      </c>
      <c r="U53" s="22">
        <v>657.26</v>
      </c>
      <c r="V53" s="22">
        <v>738.3</v>
      </c>
      <c r="W53" s="22">
        <v>821.99</v>
      </c>
      <c r="X53" s="22">
        <v>943.19</v>
      </c>
      <c r="Y53" s="22">
        <v>1069.24</v>
      </c>
      <c r="Z53" s="22">
        <v>1161.9</v>
      </c>
      <c r="AA53" s="22">
        <v>1304.46</v>
      </c>
      <c r="AB53" s="22">
        <v>1536.61</v>
      </c>
      <c r="AC53" s="22">
        <v>1791.94</v>
      </c>
      <c r="AD53" s="22">
        <v>2096.02</v>
      </c>
      <c r="AE53" s="22">
        <v>2372.66</v>
      </c>
      <c r="AF53" s="22">
        <v>2554.67</v>
      </c>
      <c r="AG53" s="22">
        <v>2669.04</v>
      </c>
      <c r="AH53" s="22">
        <v>2789.21</v>
      </c>
      <c r="AI53" s="22">
        <v>2965.01</v>
      </c>
      <c r="AJ53" s="22">
        <v>3137.83</v>
      </c>
      <c r="AK53" s="22">
        <v>3405.49</v>
      </c>
      <c r="AL53" s="22">
        <v>3655.9</v>
      </c>
      <c r="AM53" s="22">
        <v>3919.47</v>
      </c>
      <c r="AN53" s="22">
        <v>4178.9</v>
      </c>
      <c r="AO53" s="22">
        <v>4366.96</v>
      </c>
      <c r="AP53" s="22">
        <v>4485.59</v>
      </c>
      <c r="AQ53" s="22">
        <v>4774.23</v>
      </c>
      <c r="AR53" s="22">
        <v>5118.77</v>
      </c>
      <c r="AS53" s="22">
        <v>5540.13</v>
      </c>
      <c r="AT53" s="22">
        <v>5816.59</v>
      </c>
      <c r="AU53" s="22">
        <v>6167.45</v>
      </c>
      <c r="AV53" s="22">
        <v>6525.27</v>
      </c>
      <c r="AW53" s="22">
        <v>6977.57</v>
      </c>
      <c r="AX53" s="22">
        <v>7541.58</v>
      </c>
      <c r="AY53" s="22">
        <v>8105.63</v>
      </c>
      <c r="AZ53" s="22">
        <v>8760.68</v>
      </c>
      <c r="BA53" s="22">
        <v>9369.34</v>
      </c>
      <c r="BB53" s="22">
        <v>10239.27</v>
      </c>
      <c r="BC53" s="22">
        <v>11545.08</v>
      </c>
      <c r="BD53" s="22">
        <v>12736.83</v>
      </c>
      <c r="BE53" s="22">
        <v>13461.68</v>
      </c>
      <c r="BF53" s="22">
        <v>13832.48</v>
      </c>
    </row>
    <row r="54" spans="1:58" ht="16.5">
      <c r="A54" s="8" t="s">
        <v>21</v>
      </c>
      <c r="B54" s="12" t="s">
        <v>86</v>
      </c>
      <c r="C54" s="22">
        <v>26.51</v>
      </c>
      <c r="D54" s="22">
        <v>26.76</v>
      </c>
      <c r="E54" s="22">
        <v>27.34</v>
      </c>
      <c r="F54" s="22">
        <v>28.27</v>
      </c>
      <c r="G54" s="22">
        <v>28.72</v>
      </c>
      <c r="H54" s="22">
        <v>28.86</v>
      </c>
      <c r="I54" s="22">
        <v>28.95</v>
      </c>
      <c r="J54" s="22">
        <v>29.22</v>
      </c>
      <c r="K54" s="22">
        <v>29.45</v>
      </c>
      <c r="L54" s="22">
        <v>29.77</v>
      </c>
      <c r="M54" s="22">
        <v>29.99</v>
      </c>
      <c r="N54" s="22">
        <v>29.82</v>
      </c>
      <c r="O54" s="22">
        <v>31.1</v>
      </c>
      <c r="P54" s="22">
        <v>31.98</v>
      </c>
      <c r="Q54" s="22">
        <v>33.8</v>
      </c>
      <c r="R54" s="22">
        <v>35.43</v>
      </c>
      <c r="S54" s="22">
        <v>38.23</v>
      </c>
      <c r="T54" s="22">
        <v>40.11</v>
      </c>
      <c r="U54" s="22">
        <v>41.65</v>
      </c>
      <c r="V54" s="22">
        <v>45.18</v>
      </c>
      <c r="W54" s="22">
        <v>48.57</v>
      </c>
      <c r="X54" s="22">
        <v>53.55</v>
      </c>
      <c r="Y54" s="22">
        <v>60.38</v>
      </c>
      <c r="Z54" s="22">
        <v>64.41</v>
      </c>
      <c r="AA54" s="22">
        <v>70.01</v>
      </c>
      <c r="AB54" s="22">
        <v>79.31</v>
      </c>
      <c r="AC54" s="22">
        <v>89</v>
      </c>
      <c r="AD54" s="22">
        <v>99.97</v>
      </c>
      <c r="AE54" s="22">
        <v>110.81</v>
      </c>
      <c r="AF54" s="22">
        <v>116.79</v>
      </c>
      <c r="AG54" s="22">
        <v>119.43</v>
      </c>
      <c r="AH54" s="22">
        <v>120.9</v>
      </c>
      <c r="AI54" s="22">
        <v>123.82</v>
      </c>
      <c r="AJ54" s="22">
        <v>126.19</v>
      </c>
      <c r="AK54" s="22">
        <v>131.25</v>
      </c>
      <c r="AL54" s="22">
        <v>135.9</v>
      </c>
      <c r="AM54" s="22">
        <v>140.04</v>
      </c>
      <c r="AN54" s="22">
        <v>145.14</v>
      </c>
      <c r="AO54" s="22">
        <v>148.66</v>
      </c>
      <c r="AP54" s="22">
        <v>149.56</v>
      </c>
      <c r="AQ54" s="22">
        <v>154.4</v>
      </c>
      <c r="AR54" s="22">
        <v>159.62</v>
      </c>
      <c r="AS54" s="22">
        <v>167.56</v>
      </c>
      <c r="AT54" s="22">
        <v>171.35</v>
      </c>
      <c r="AU54" s="22">
        <v>176.84</v>
      </c>
      <c r="AV54" s="22">
        <v>187.14</v>
      </c>
      <c r="AW54" s="22">
        <v>197.09</v>
      </c>
      <c r="AX54" s="22">
        <v>210.75</v>
      </c>
      <c r="AY54" s="22">
        <v>223.06</v>
      </c>
      <c r="AZ54" s="22">
        <v>235.33</v>
      </c>
      <c r="BA54" s="22">
        <v>244.95</v>
      </c>
      <c r="BB54" s="22">
        <v>259.69</v>
      </c>
      <c r="BC54" s="22">
        <v>281.03</v>
      </c>
      <c r="BD54" s="22">
        <v>298.23</v>
      </c>
      <c r="BE54" s="22">
        <v>304.24</v>
      </c>
      <c r="BF54" s="22">
        <v>303.23</v>
      </c>
    </row>
    <row r="55" spans="1:58" ht="16.5">
      <c r="A55" s="8" t="s">
        <v>22</v>
      </c>
      <c r="B55" s="12" t="s">
        <v>87</v>
      </c>
      <c r="C55" s="22">
        <v>8.76</v>
      </c>
      <c r="D55" s="22">
        <v>8.85</v>
      </c>
      <c r="E55" s="22">
        <v>9.08</v>
      </c>
      <c r="F55" s="22">
        <v>9.48</v>
      </c>
      <c r="G55" s="22">
        <v>9.73</v>
      </c>
      <c r="H55" s="22">
        <v>9.81</v>
      </c>
      <c r="I55" s="22">
        <v>9.98</v>
      </c>
      <c r="J55" s="22">
        <v>10.27</v>
      </c>
      <c r="K55" s="22">
        <v>10.89</v>
      </c>
      <c r="L55" s="22">
        <v>11.61</v>
      </c>
      <c r="M55" s="22">
        <v>12.55</v>
      </c>
      <c r="N55" s="22">
        <v>12.86</v>
      </c>
      <c r="O55" s="22">
        <v>14.07</v>
      </c>
      <c r="P55" s="22">
        <v>15.15</v>
      </c>
      <c r="Q55" s="22">
        <v>16.73</v>
      </c>
      <c r="R55" s="22">
        <v>17.89</v>
      </c>
      <c r="S55" s="22">
        <v>19.93</v>
      </c>
      <c r="T55" s="22">
        <v>21.46</v>
      </c>
      <c r="U55" s="22">
        <v>22.75</v>
      </c>
      <c r="V55" s="22">
        <v>25.64</v>
      </c>
      <c r="W55" s="22">
        <v>28.83</v>
      </c>
      <c r="X55" s="22">
        <v>32.85</v>
      </c>
      <c r="Y55" s="22">
        <v>37.31</v>
      </c>
      <c r="Z55" s="22">
        <v>40.12</v>
      </c>
      <c r="AA55" s="22">
        <v>43.34</v>
      </c>
      <c r="AB55" s="22">
        <v>49.42</v>
      </c>
      <c r="AC55" s="22">
        <v>55.35</v>
      </c>
      <c r="AD55" s="22">
        <v>62.89</v>
      </c>
      <c r="AE55" s="22">
        <v>69.96</v>
      </c>
      <c r="AF55" s="22">
        <v>74.88</v>
      </c>
      <c r="AG55" s="22">
        <v>78.52</v>
      </c>
      <c r="AH55" s="22">
        <v>80.94</v>
      </c>
      <c r="AI55" s="22">
        <v>84.39</v>
      </c>
      <c r="AJ55" s="22">
        <v>88.31</v>
      </c>
      <c r="AK55" s="22">
        <v>94.62</v>
      </c>
      <c r="AL55" s="22">
        <v>98.91</v>
      </c>
      <c r="AM55" s="22">
        <v>102.83</v>
      </c>
      <c r="AN55" s="22">
        <v>105.75</v>
      </c>
      <c r="AO55" s="22">
        <v>108.16</v>
      </c>
      <c r="AP55" s="22">
        <v>107.79</v>
      </c>
      <c r="AQ55" s="22">
        <v>110.25</v>
      </c>
      <c r="AR55" s="22">
        <v>112.42</v>
      </c>
      <c r="AS55" s="22">
        <v>115.59</v>
      </c>
      <c r="AT55" s="22">
        <v>116.96</v>
      </c>
      <c r="AU55" s="22">
        <v>119.74</v>
      </c>
      <c r="AV55" s="22">
        <v>123.96</v>
      </c>
      <c r="AW55" s="22">
        <v>129.32</v>
      </c>
      <c r="AX55" s="22">
        <v>134.41</v>
      </c>
      <c r="AY55" s="22">
        <v>139.67</v>
      </c>
      <c r="AZ55" s="22">
        <v>145.93</v>
      </c>
      <c r="BA55" s="22">
        <v>151.29</v>
      </c>
      <c r="BB55" s="22">
        <v>158.45</v>
      </c>
      <c r="BC55" s="22">
        <v>171.42</v>
      </c>
      <c r="BD55" s="22">
        <v>184.13</v>
      </c>
      <c r="BE55" s="22">
        <v>189.77</v>
      </c>
      <c r="BF55" s="22">
        <v>191.21</v>
      </c>
    </row>
    <row r="56" spans="1:58" ht="16.5">
      <c r="A56" s="8" t="s">
        <v>23</v>
      </c>
      <c r="B56" s="12" t="s">
        <v>88</v>
      </c>
      <c r="C56" s="22">
        <v>22.8</v>
      </c>
      <c r="D56" s="22">
        <v>23.1</v>
      </c>
      <c r="E56" s="22">
        <v>24.01</v>
      </c>
      <c r="F56" s="22">
        <v>27.13</v>
      </c>
      <c r="G56" s="22">
        <v>30.18</v>
      </c>
      <c r="H56" s="22">
        <v>32.28</v>
      </c>
      <c r="I56" s="22">
        <v>33.02</v>
      </c>
      <c r="J56" s="22">
        <v>34.61</v>
      </c>
      <c r="K56" s="22">
        <v>36.31</v>
      </c>
      <c r="L56" s="22">
        <v>39.01</v>
      </c>
      <c r="M56" s="22">
        <v>42.14</v>
      </c>
      <c r="N56" s="22">
        <v>45.1</v>
      </c>
      <c r="O56" s="22">
        <v>49.39</v>
      </c>
      <c r="P56" s="22">
        <v>54</v>
      </c>
      <c r="Q56" s="22">
        <v>59.48</v>
      </c>
      <c r="R56" s="22">
        <v>64.38</v>
      </c>
      <c r="S56" s="22">
        <v>71.86</v>
      </c>
      <c r="T56" s="22">
        <v>80.13</v>
      </c>
      <c r="U56" s="22">
        <v>89.18</v>
      </c>
      <c r="V56" s="22">
        <v>101.86</v>
      </c>
      <c r="W56" s="22">
        <v>114.28</v>
      </c>
      <c r="X56" s="22">
        <v>128.49</v>
      </c>
      <c r="Y56" s="22">
        <v>150.11</v>
      </c>
      <c r="Z56" s="22">
        <v>157.42</v>
      </c>
      <c r="AA56" s="22">
        <v>167.55</v>
      </c>
      <c r="AB56" s="22">
        <v>185.39</v>
      </c>
      <c r="AC56" s="22">
        <v>206.88</v>
      </c>
      <c r="AD56" s="22">
        <v>235.39</v>
      </c>
      <c r="AE56" s="22">
        <v>263.8</v>
      </c>
      <c r="AF56" s="22">
        <v>286.68</v>
      </c>
      <c r="AG56" s="22">
        <v>305.77</v>
      </c>
      <c r="AH56" s="22">
        <v>321.15</v>
      </c>
      <c r="AI56" s="22">
        <v>340.58</v>
      </c>
      <c r="AJ56" s="22">
        <v>357.27</v>
      </c>
      <c r="AK56" s="22">
        <v>378.56</v>
      </c>
      <c r="AL56" s="22">
        <v>401.45</v>
      </c>
      <c r="AM56" s="22">
        <v>424.68</v>
      </c>
      <c r="AN56" s="22">
        <v>449.67</v>
      </c>
      <c r="AO56" s="22">
        <v>471.79</v>
      </c>
      <c r="AP56" s="22">
        <v>483.48</v>
      </c>
      <c r="AQ56" s="22">
        <v>504.9</v>
      </c>
      <c r="AR56" s="22">
        <v>533.06</v>
      </c>
      <c r="AS56" s="22">
        <v>566.87</v>
      </c>
      <c r="AT56" s="22">
        <v>590.89</v>
      </c>
      <c r="AU56" s="22">
        <v>618.49</v>
      </c>
      <c r="AV56" s="22">
        <v>660.86</v>
      </c>
      <c r="AW56" s="22">
        <v>710.26</v>
      </c>
      <c r="AX56" s="22">
        <v>760.36</v>
      </c>
      <c r="AY56" s="22">
        <v>813.25</v>
      </c>
      <c r="AZ56" s="22">
        <v>866.58</v>
      </c>
      <c r="BA56" s="22">
        <v>907.34</v>
      </c>
      <c r="BB56" s="22">
        <v>957.78</v>
      </c>
      <c r="BC56" s="22">
        <v>1062.08</v>
      </c>
      <c r="BD56" s="22">
        <v>1172.19</v>
      </c>
      <c r="BE56" s="22">
        <v>1285.15</v>
      </c>
      <c r="BF56" s="22">
        <v>1324.06</v>
      </c>
    </row>
    <row r="57" spans="1:58" ht="16.5">
      <c r="A57" s="11"/>
      <c r="B57" s="1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</row>
    <row r="58" spans="1:58" ht="16.5">
      <c r="A58" s="8" t="s">
        <v>115</v>
      </c>
      <c r="B58" s="12" t="s">
        <v>89</v>
      </c>
      <c r="C58" s="22">
        <v>251.23</v>
      </c>
      <c r="D58" s="22">
        <v>259.43</v>
      </c>
      <c r="E58" s="22">
        <v>268.98</v>
      </c>
      <c r="F58" s="22">
        <v>291.31</v>
      </c>
      <c r="G58" s="22">
        <v>311.35</v>
      </c>
      <c r="H58" s="22">
        <v>322.74</v>
      </c>
      <c r="I58" s="22">
        <v>337.83</v>
      </c>
      <c r="J58" s="22">
        <v>356.6</v>
      </c>
      <c r="K58" s="22">
        <v>368.26</v>
      </c>
      <c r="L58" s="22">
        <v>392.46</v>
      </c>
      <c r="M58" s="22">
        <v>411.64</v>
      </c>
      <c r="N58" s="22">
        <v>436.13</v>
      </c>
      <c r="O58" s="22">
        <v>474.85</v>
      </c>
      <c r="P58" s="22">
        <v>516.49</v>
      </c>
      <c r="Q58" s="22">
        <v>552.2</v>
      </c>
      <c r="R58" s="22">
        <v>589.51</v>
      </c>
      <c r="S58" s="22">
        <v>641.32</v>
      </c>
      <c r="T58" s="22">
        <v>698.41</v>
      </c>
      <c r="U58" s="22">
        <v>754.61</v>
      </c>
      <c r="V58" s="22">
        <v>822.49</v>
      </c>
      <c r="W58" s="22">
        <v>916.66</v>
      </c>
      <c r="X58" s="22">
        <v>1021.02</v>
      </c>
      <c r="Y58" s="22">
        <v>1109.47</v>
      </c>
      <c r="Z58" s="22">
        <v>1231.52</v>
      </c>
      <c r="AA58" s="22">
        <v>1346.12</v>
      </c>
      <c r="AB58" s="22">
        <v>1504.64</v>
      </c>
      <c r="AC58" s="22">
        <v>1674.78</v>
      </c>
      <c r="AD58" s="22">
        <v>1874.22</v>
      </c>
      <c r="AE58" s="22">
        <v>2115.49</v>
      </c>
      <c r="AF58" s="22">
        <v>2330.06</v>
      </c>
      <c r="AG58" s="22">
        <v>2478.7</v>
      </c>
      <c r="AH58" s="22">
        <v>2712.9</v>
      </c>
      <c r="AI58" s="22">
        <v>3002.43</v>
      </c>
      <c r="AJ58" s="22">
        <v>3172.17</v>
      </c>
      <c r="AK58" s="22">
        <v>3330.7</v>
      </c>
      <c r="AL58" s="22">
        <v>3562.12</v>
      </c>
      <c r="AM58" s="22">
        <v>3858.21</v>
      </c>
      <c r="AN58" s="22">
        <v>4099.55</v>
      </c>
      <c r="AO58" s="22">
        <v>4351.27</v>
      </c>
      <c r="AP58" s="22">
        <v>4544.51</v>
      </c>
      <c r="AQ58" s="22">
        <v>4869.61</v>
      </c>
      <c r="AR58" s="22">
        <v>5020.76</v>
      </c>
      <c r="AS58" s="22">
        <v>5293.11</v>
      </c>
      <c r="AT58" s="22">
        <v>5478.59</v>
      </c>
      <c r="AU58" s="22">
        <v>5795.26</v>
      </c>
      <c r="AV58" s="22">
        <v>6120.46</v>
      </c>
      <c r="AW58" s="22">
        <v>6522.05</v>
      </c>
      <c r="AX58" s="22">
        <v>6846.23</v>
      </c>
      <c r="AY58" s="22">
        <v>7309.28</v>
      </c>
      <c r="AZ58" s="22">
        <v>7524.82</v>
      </c>
      <c r="BA58" s="22">
        <v>7881.68</v>
      </c>
      <c r="BB58" s="22">
        <v>8325.98</v>
      </c>
      <c r="BC58" s="22">
        <v>8934.82</v>
      </c>
      <c r="BD58" s="22">
        <v>9316.43</v>
      </c>
      <c r="BE58" s="22">
        <v>9799.19</v>
      </c>
      <c r="BF58" s="22">
        <v>10341.27</v>
      </c>
    </row>
    <row r="59" spans="1:58" ht="16.5">
      <c r="A59" s="8" t="s">
        <v>40</v>
      </c>
      <c r="B59" s="12" t="s">
        <v>90</v>
      </c>
      <c r="C59" s="22">
        <v>236.32</v>
      </c>
      <c r="D59" s="22">
        <v>249.11</v>
      </c>
      <c r="E59" s="22">
        <v>262.25</v>
      </c>
      <c r="F59" s="22">
        <v>279.51</v>
      </c>
      <c r="G59" s="22">
        <v>295.58</v>
      </c>
      <c r="H59" s="22">
        <v>309.85</v>
      </c>
      <c r="I59" s="22">
        <v>321.32</v>
      </c>
      <c r="J59" s="22">
        <v>333.6</v>
      </c>
      <c r="K59" s="22">
        <v>345.57</v>
      </c>
      <c r="L59" s="22">
        <v>357.08</v>
      </c>
      <c r="M59" s="22">
        <v>364.91</v>
      </c>
      <c r="N59" s="22">
        <v>368.19</v>
      </c>
      <c r="O59" s="22">
        <v>377.55</v>
      </c>
      <c r="P59" s="22">
        <v>386.2</v>
      </c>
      <c r="Q59" s="22">
        <v>416.29</v>
      </c>
      <c r="R59" s="22">
        <v>439.83</v>
      </c>
      <c r="S59" s="22">
        <v>505.35</v>
      </c>
      <c r="T59" s="22">
        <v>553.87</v>
      </c>
      <c r="U59" s="22">
        <v>588.57</v>
      </c>
      <c r="V59" s="22">
        <v>647.83</v>
      </c>
      <c r="W59" s="22">
        <v>755.13</v>
      </c>
      <c r="X59" s="22">
        <v>869.26</v>
      </c>
      <c r="Y59" s="22">
        <v>841.86</v>
      </c>
      <c r="Z59" s="22">
        <v>954.63</v>
      </c>
      <c r="AA59" s="22">
        <v>1072.96</v>
      </c>
      <c r="AB59" s="22">
        <v>1283.85</v>
      </c>
      <c r="AC59" s="22">
        <v>1502.28</v>
      </c>
      <c r="AD59" s="22">
        <v>1776.6</v>
      </c>
      <c r="AE59" s="22">
        <v>2016.68</v>
      </c>
      <c r="AF59" s="22">
        <v>2294.74</v>
      </c>
      <c r="AG59" s="22">
        <v>2416.23</v>
      </c>
      <c r="AH59" s="22">
        <v>2486.56</v>
      </c>
      <c r="AI59" s="22">
        <v>2867.27</v>
      </c>
      <c r="AJ59" s="22">
        <v>3210.1</v>
      </c>
      <c r="AK59" s="22">
        <v>3441.13</v>
      </c>
      <c r="AL59" s="22">
        <v>3675.83</v>
      </c>
      <c r="AM59" s="22">
        <v>3925.03</v>
      </c>
      <c r="AN59" s="22">
        <v>4197.98</v>
      </c>
      <c r="AO59" s="22">
        <v>4076.71</v>
      </c>
      <c r="AP59" s="22">
        <v>4103.33</v>
      </c>
      <c r="AQ59" s="22">
        <v>4264.12</v>
      </c>
      <c r="AR59" s="22">
        <v>4359.34</v>
      </c>
      <c r="AS59" s="22">
        <v>4455.8</v>
      </c>
      <c r="AT59" s="22">
        <v>4642.58</v>
      </c>
      <c r="AU59" s="22">
        <v>4811.07</v>
      </c>
      <c r="AV59" s="22">
        <v>5003.9</v>
      </c>
      <c r="AW59" s="22">
        <v>5482.55</v>
      </c>
      <c r="AX59" s="22">
        <v>5996.09</v>
      </c>
      <c r="AY59" s="22">
        <v>6555.97</v>
      </c>
      <c r="AZ59" s="22">
        <v>7061.34</v>
      </c>
      <c r="BA59" s="22">
        <v>7551.27</v>
      </c>
      <c r="BB59" s="22">
        <v>8055.12</v>
      </c>
      <c r="BC59" s="22">
        <v>8864.14</v>
      </c>
      <c r="BD59" s="22">
        <v>9828.66</v>
      </c>
      <c r="BE59" s="22">
        <v>10033.49</v>
      </c>
      <c r="BF59" s="22">
        <v>9645.96</v>
      </c>
    </row>
    <row r="60" spans="1:58" s="14" customFormat="1" ht="15.75">
      <c r="A60" s="25" t="s">
        <v>41</v>
      </c>
      <c r="B60" s="26" t="s">
        <v>43</v>
      </c>
      <c r="C60" s="29">
        <f>C59/C12*100</f>
        <v>80.17642069550466</v>
      </c>
      <c r="D60" s="29">
        <f aca="true" t="shared" si="0" ref="D60:BF60">D59/D12*100</f>
        <v>79.06747921030916</v>
      </c>
      <c r="E60" s="29">
        <f t="shared" si="0"/>
        <v>77.6921937490742</v>
      </c>
      <c r="F60" s="29">
        <f t="shared" si="0"/>
        <v>76.08198595459741</v>
      </c>
      <c r="G60" s="29">
        <f t="shared" si="0"/>
        <v>74.97083143103535</v>
      </c>
      <c r="H60" s="29">
        <f t="shared" si="0"/>
        <v>74.27605714833638</v>
      </c>
      <c r="I60" s="29">
        <f t="shared" si="0"/>
        <v>73.28710884043427</v>
      </c>
      <c r="J60" s="29">
        <f t="shared" si="0"/>
        <v>71.95082497573601</v>
      </c>
      <c r="K60" s="29">
        <f t="shared" si="0"/>
        <v>70.97350585335798</v>
      </c>
      <c r="L60" s="29">
        <f t="shared" si="0"/>
        <v>69.87183250171216</v>
      </c>
      <c r="M60" s="29">
        <f t="shared" si="0"/>
        <v>68.44286893240304</v>
      </c>
      <c r="N60" s="29">
        <f t="shared" si="0"/>
        <v>66.55038409399006</v>
      </c>
      <c r="O60" s="29">
        <f t="shared" si="0"/>
        <v>65.11391269854957</v>
      </c>
      <c r="P60" s="29">
        <f t="shared" si="0"/>
        <v>63.77251936128403</v>
      </c>
      <c r="Q60" s="29">
        <f t="shared" si="0"/>
        <v>64.1452741224691</v>
      </c>
      <c r="R60" s="29">
        <f t="shared" si="0"/>
        <v>64.14414677186483</v>
      </c>
      <c r="S60" s="29">
        <f t="shared" si="0"/>
        <v>65.78707560924808</v>
      </c>
      <c r="T60" s="29">
        <f t="shared" si="0"/>
        <v>66.5357262985921</v>
      </c>
      <c r="U60" s="29">
        <f t="shared" si="0"/>
        <v>67.305911008954</v>
      </c>
      <c r="V60" s="29">
        <f t="shared" si="0"/>
        <v>67.67686264677614</v>
      </c>
      <c r="W60" s="29">
        <f t="shared" si="0"/>
        <v>68.7344122626568</v>
      </c>
      <c r="X60" s="29">
        <f t="shared" si="0"/>
        <v>69.46244636050535</v>
      </c>
      <c r="Y60" s="29">
        <f t="shared" si="0"/>
        <v>66.7538893382178</v>
      </c>
      <c r="Z60" s="29">
        <f t="shared" si="0"/>
        <v>67.52896736131743</v>
      </c>
      <c r="AA60" s="29">
        <f t="shared" si="0"/>
        <v>67.48260984414898</v>
      </c>
      <c r="AB60" s="29">
        <f t="shared" si="0"/>
        <v>68.04341719622006</v>
      </c>
      <c r="AC60" s="29">
        <f t="shared" si="0"/>
        <v>67.94941380807641</v>
      </c>
      <c r="AD60" s="29">
        <f t="shared" si="0"/>
        <v>68.24493809708558</v>
      </c>
      <c r="AE60" s="29">
        <f t="shared" si="0"/>
        <v>68.52090949863413</v>
      </c>
      <c r="AF60" s="29">
        <f t="shared" si="0"/>
        <v>69.68623973567854</v>
      </c>
      <c r="AG60" s="29">
        <f t="shared" si="0"/>
        <v>70.089082401947</v>
      </c>
      <c r="AH60" s="29">
        <f t="shared" si="0"/>
        <v>69.01781402139459</v>
      </c>
      <c r="AI60" s="29">
        <f t="shared" si="0"/>
        <v>69.76156297900293</v>
      </c>
      <c r="AJ60" s="29">
        <f t="shared" si="0"/>
        <v>68.90992615490298</v>
      </c>
      <c r="AK60" s="29">
        <f t="shared" si="0"/>
        <v>67.63001236200836</v>
      </c>
      <c r="AL60" s="29">
        <f t="shared" si="0"/>
        <v>66.80424324702537</v>
      </c>
      <c r="AM60" s="29">
        <f t="shared" si="0"/>
        <v>65.65977955211171</v>
      </c>
      <c r="AN60" s="29">
        <f t="shared" si="0"/>
        <v>64.84388274291857</v>
      </c>
      <c r="AO60" s="29">
        <f t="shared" si="0"/>
        <v>61.95184219924169</v>
      </c>
      <c r="AP60" s="29">
        <f t="shared" si="0"/>
        <v>60.478720660304354</v>
      </c>
      <c r="AQ60" s="29">
        <f t="shared" si="0"/>
        <v>59.91625449640288</v>
      </c>
      <c r="AR60" s="29">
        <f t="shared" si="0"/>
        <v>59.13984621312019</v>
      </c>
      <c r="AS60" s="29">
        <f t="shared" si="0"/>
        <v>58.362629474974725</v>
      </c>
      <c r="AT60" s="29">
        <f t="shared" si="0"/>
        <v>58.212198458484785</v>
      </c>
      <c r="AU60" s="29">
        <f t="shared" si="0"/>
        <v>57.62291852063005</v>
      </c>
      <c r="AV60" s="29">
        <f t="shared" si="0"/>
        <v>57.13421213384105</v>
      </c>
      <c r="AW60" s="29">
        <f t="shared" si="0"/>
        <v>57.47841630453585</v>
      </c>
      <c r="AX60" s="29">
        <f t="shared" si="0"/>
        <v>57.49455602998187</v>
      </c>
      <c r="AY60" s="29">
        <f t="shared" si="0"/>
        <v>57.63834673193651</v>
      </c>
      <c r="AZ60" s="29">
        <f t="shared" si="0"/>
        <v>57.009552535717056</v>
      </c>
      <c r="BA60" s="29">
        <f t="shared" si="0"/>
        <v>55.5837966990986</v>
      </c>
      <c r="BB60" s="29">
        <f t="shared" si="0"/>
        <v>53.9255617413379</v>
      </c>
      <c r="BC60" s="29">
        <f t="shared" si="0"/>
        <v>53.07312108012633</v>
      </c>
      <c r="BD60" s="29">
        <f t="shared" si="0"/>
        <v>52.57424249070063</v>
      </c>
      <c r="BE60" s="29">
        <f t="shared" si="0"/>
        <v>50.4513143200216</v>
      </c>
      <c r="BF60" s="29">
        <f t="shared" si="0"/>
        <v>47.859558455786036</v>
      </c>
    </row>
    <row r="61" spans="1:58" ht="15.75">
      <c r="A61" s="19"/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1"/>
      <c r="BD61" s="21"/>
      <c r="BE61" s="21"/>
      <c r="BF61" s="21"/>
    </row>
    <row r="63" ht="15.75">
      <c r="A63" s="3" t="s">
        <v>24</v>
      </c>
    </row>
    <row r="64" ht="15.75">
      <c r="A64" s="3" t="s">
        <v>42</v>
      </c>
    </row>
    <row r="65" ht="15.75">
      <c r="A65" s="23" t="s">
        <v>117</v>
      </c>
    </row>
    <row r="67" ht="15.75">
      <c r="A67" s="3"/>
    </row>
    <row r="69" ht="15.75">
      <c r="A69" s="3"/>
    </row>
    <row r="72" ht="15.75">
      <c r="A72" s="3"/>
    </row>
    <row r="73" ht="15.75">
      <c r="A73" s="3"/>
    </row>
    <row r="74" ht="15.75">
      <c r="A74" s="13"/>
    </row>
  </sheetData>
  <mergeCells count="2">
    <mergeCell ref="B5:B8"/>
    <mergeCell ref="C8:BF8"/>
  </mergeCells>
  <hyperlinks>
    <hyperlink ref="A3" location="Notes!A1" display="See notes"/>
  </hyperlinks>
  <printOptions/>
  <pageMargins left="0" right="0" top="1" bottom="1" header="0.5" footer="0.5"/>
  <pageSetup fitToHeight="1" fitToWidth="1" horizontalDpi="600" verticalDpi="600" orientation="landscape" scale="5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2" t="s">
        <v>123</v>
      </c>
    </row>
    <row r="2" ht="15.75">
      <c r="A2" s="1"/>
    </row>
    <row r="3" ht="15.75">
      <c r="A3" s="28" t="s">
        <v>119</v>
      </c>
    </row>
    <row r="4" ht="15.75">
      <c r="A4" s="1"/>
    </row>
    <row r="5" ht="15.75">
      <c r="A5" s="1" t="s">
        <v>120</v>
      </c>
    </row>
    <row r="6" ht="16.5">
      <c r="A6" s="3" t="s">
        <v>114</v>
      </c>
    </row>
    <row r="7" ht="15.75">
      <c r="A7" s="3" t="s">
        <v>116</v>
      </c>
    </row>
    <row r="9" ht="15.75">
      <c r="A9" s="1" t="s">
        <v>92</v>
      </c>
    </row>
    <row r="10" ht="15.75">
      <c r="A10" s="1" t="s">
        <v>93</v>
      </c>
    </row>
    <row r="11" ht="15.75">
      <c r="A11" s="1" t="s">
        <v>97</v>
      </c>
    </row>
    <row r="12" ht="15.75">
      <c r="A12" s="1" t="s">
        <v>96</v>
      </c>
    </row>
    <row r="13" ht="15.75">
      <c r="A13" s="1" t="s">
        <v>98</v>
      </c>
    </row>
    <row r="14" ht="15.75">
      <c r="A14" s="1" t="s">
        <v>102</v>
      </c>
    </row>
    <row r="15" ht="15.75">
      <c r="A15" s="1" t="s">
        <v>101</v>
      </c>
    </row>
    <row r="16" ht="15.75">
      <c r="A16" s="1" t="s">
        <v>105</v>
      </c>
    </row>
    <row r="17" ht="15.75">
      <c r="A17" s="1" t="s">
        <v>104</v>
      </c>
    </row>
    <row r="18" ht="15.75">
      <c r="A18" s="1" t="s">
        <v>107</v>
      </c>
    </row>
    <row r="19" ht="15.75">
      <c r="A19" s="1" t="s">
        <v>109</v>
      </c>
    </row>
    <row r="20" ht="15.75">
      <c r="A20" s="1"/>
    </row>
    <row r="21" ht="15.75">
      <c r="A21" s="1"/>
    </row>
    <row r="22" ht="15.75">
      <c r="A22" s="3" t="s">
        <v>24</v>
      </c>
    </row>
    <row r="23" ht="15.75">
      <c r="A23" s="3" t="s">
        <v>42</v>
      </c>
    </row>
    <row r="24" ht="15.75">
      <c r="A24" s="23" t="s">
        <v>117</v>
      </c>
    </row>
    <row r="25" ht="15.75">
      <c r="A25" s="3"/>
    </row>
    <row r="26" ht="15.75">
      <c r="A26" s="3" t="s">
        <v>118</v>
      </c>
    </row>
    <row r="27" ht="15.75">
      <c r="A27" s="27" t="s">
        <v>25</v>
      </c>
    </row>
  </sheetData>
  <hyperlinks>
    <hyperlink ref="A27" r:id="rId1" display="http://www.federalreserve.gov/releases/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and Nonprofit Organization Sector Balance Sheet</dc:title>
  <dc:subject/>
  <dc:creator>US Census Bureau</dc:creator>
  <cp:keywords/>
  <dc:description/>
  <cp:lastModifiedBy>mulli320</cp:lastModifiedBy>
  <cp:lastPrinted>2008-06-23T19:02:42Z</cp:lastPrinted>
  <dcterms:created xsi:type="dcterms:W3CDTF">2004-05-20T20:21:08Z</dcterms:created>
  <dcterms:modified xsi:type="dcterms:W3CDTF">2008-11-07T15:20:55Z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