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2120" windowHeight="9090" activeTab="0"/>
  </bookViews>
  <sheets>
    <sheet name="Data" sheetId="1" r:id="rId1"/>
    <sheet name="Notes" sheetId="2" r:id="rId2"/>
    <sheet name="Historical data" sheetId="3" r:id="rId3"/>
  </sheets>
  <definedNames>
    <definedName name="_xlnm.Print_Area" localSheetId="0">'Data'!$B$1:$R$38</definedName>
    <definedName name="_xlnm.Print_Area" localSheetId="2">'Historical data'!$A$1:$AD$57</definedName>
    <definedName name="SOURCE">'Data'!$A$36:$A$38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<sst xmlns="http://schemas.openxmlformats.org/spreadsheetml/2006/main" count="141" uniqueCount="85">
  <si>
    <t>Item</t>
  </si>
  <si>
    <t>Unit</t>
  </si>
  <si>
    <t>Tracts offered................................................................</t>
  </si>
  <si>
    <t>Tracts offered</t>
  </si>
  <si>
    <t>Number.......................</t>
  </si>
  <si>
    <t>Tracts leased...........................................................</t>
  </si>
  <si>
    <t>Tracts leased</t>
  </si>
  <si>
    <t>Acres offered...........................................................</t>
  </si>
  <si>
    <t>Acres offered</t>
  </si>
  <si>
    <t>Millions</t>
  </si>
  <si>
    <t>Acres leased............................................................</t>
  </si>
  <si>
    <t>Acres leased</t>
  </si>
  <si>
    <t>Bonus paid for leased</t>
  </si>
  <si>
    <t xml:space="preserve"> tracts...................................................................</t>
  </si>
  <si>
    <t>(NA)</t>
  </si>
  <si>
    <t>New wells being drilled:</t>
  </si>
  <si>
    <t xml:space="preserve">  Active................................................................</t>
  </si>
  <si>
    <t xml:space="preserve">  Suspended............................................................</t>
  </si>
  <si>
    <t xml:space="preserve">  Suspended</t>
  </si>
  <si>
    <t xml:space="preserve">  Bonuses............................................................</t>
  </si>
  <si>
    <t xml:space="preserve">  Bonuses</t>
  </si>
  <si>
    <t xml:space="preserve">  Oil and gas royalties \1</t>
  </si>
  <si>
    <t xml:space="preserve">  Rentals..............................................................</t>
  </si>
  <si>
    <t xml:space="preserve">  Rentals</t>
  </si>
  <si>
    <t xml:space="preserve">  Oil........................................</t>
  </si>
  <si>
    <t xml:space="preserve">  Oil</t>
  </si>
  <si>
    <t xml:space="preserve">  Natural gas...........................................................</t>
  </si>
  <si>
    <t xml:space="preserve">  Natural gas</t>
  </si>
  <si>
    <t>SYMBOLS</t>
  </si>
  <si>
    <t>Z Less than $50 million.</t>
  </si>
  <si>
    <t>NA Not available.</t>
  </si>
  <si>
    <t>FOOTNOTES</t>
  </si>
  <si>
    <t>INTERNET LINKS</t>
  </si>
  <si>
    <t>http://www.mms.gov/stats/ocsfacts.htm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</si>
  <si>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</si>
  <si>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</si>
  <si>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</si>
  <si>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</si>
  <si>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</si>
  <si>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</si>
  <si>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</si>
  <si>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</si>
  <si>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</si>
  <si>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</si>
  <si>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Billions of dollars........................</t>
  </si>
  <si>
    <t>(Z)</t>
  </si>
  <si>
    <t>Millions of barrels</t>
  </si>
  <si>
    <t>Billion cubic feet</t>
  </si>
  <si>
    <t xml:space="preserve">  Active</t>
  </si>
  <si>
    <t>Number</t>
  </si>
  <si>
    <t>Billions of cubic feet</t>
  </si>
  <si>
    <t>Billions of dollars</t>
  </si>
  <si>
    <t>http://www.mrm.mms.gov/MRMWebStats/Home.aspx</t>
  </si>
  <si>
    <t>Minerals Revenue Management, Annual Reported Royalty Revenue Statistical Information;</t>
  </si>
  <si>
    <t>Source: U.S. Department of the Interior, Minerals Management Service,</t>
  </si>
  <si>
    <t>&lt;http://www.mrm.mms.gov/MRMWebStats/Home.aspx&gt;.</t>
  </si>
  <si>
    <t>Federal Offshore Statistics, annual; for revenue, sales value, and sales volume data after 2000,</t>
  </si>
  <si>
    <t>http://www.gomr.mms.gov/homepg/lsesale/swiler/Table_1.PDF</t>
  </si>
  <si>
    <t>Bonus paid for leased tracts</t>
  </si>
  <si>
    <t>\2 Includes condensate royalties.</t>
  </si>
  <si>
    <t>\3 Production value is value at time of production, not current value.</t>
  </si>
  <si>
    <t>\1 Data presented by fiscal year.</t>
  </si>
  <si>
    <t>\4 Excludes sales volumes for gas lost, gas plant products or sulfur.</t>
  </si>
  <si>
    <t>Wells (since 1953):</t>
  </si>
  <si>
    <t xml:space="preserve">  Cumulative wells plugged and abandoned</t>
  </si>
  <si>
    <t xml:space="preserve">  Active wells completed</t>
  </si>
  <si>
    <t xml:space="preserve">  Active wells completed.......................................................</t>
  </si>
  <si>
    <t xml:space="preserve">  Cumulative wells plugged and abandoned............................................</t>
  </si>
  <si>
    <t>[Data presented by fiscal year. See source for explanation of terms and for reliability statement]</t>
  </si>
  <si>
    <t>Revenue, total \1</t>
  </si>
  <si>
    <t>Sales value \2</t>
  </si>
  <si>
    <t>Sales volume: \3</t>
  </si>
  <si>
    <t>\1 Includes condensate royalties.</t>
  </si>
  <si>
    <t>\2 Production value is value at time of production, not current value.</t>
  </si>
  <si>
    <t>\3 Excludes sales volumes for gas lost, gas plant products, or sulfur.</t>
  </si>
  <si>
    <t>Revenue, total \1......................................................</t>
  </si>
  <si>
    <t xml:space="preserve">  Oil and gas royalties \1...............................................</t>
  </si>
  <si>
    <t>Sales value \2.......................................................</t>
  </si>
  <si>
    <t>For more information:</t>
  </si>
  <si>
    <t>Back to data</t>
  </si>
  <si>
    <t>HEADNOTE</t>
  </si>
  <si>
    <t>See notes</t>
  </si>
  <si>
    <t>Minerals Revenue Management, Annual Reported Royalty Revenue Statistical Information.</t>
  </si>
  <si>
    <r>
      <t xml:space="preserve">Table 873. </t>
    </r>
    <r>
      <rPr>
        <b/>
        <sz val="12"/>
        <rFont val="Courier New"/>
        <family val="3"/>
      </rPr>
      <t>Federal Offshore Leasing, Exploration, Production, and Revenue</t>
    </r>
  </si>
  <si>
    <t>Federal Offshore Leasing, Exploration, Production, and Revenue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</si>
</sst>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4" fillId="0" borderId="0" xfId="16" applyNumberFormat="1" applyAlignment="1">
      <alignment/>
    </xf>
    <xf numFmtId="0" fontId="0" fillId="0" borderId="1" xfId="0" applyFont="1" applyFill="1" applyBorder="1" applyAlignment="1">
      <alignment horizontal="fill"/>
    </xf>
    <xf numFmtId="173" fontId="0" fillId="0" borderId="0" xfId="0" applyNumberFormat="1" applyFont="1" applyFill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1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0" fontId="4" fillId="0" borderId="0" xfId="16" applyNumberForma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6" xfId="0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ms.gov/stats/ocsfacts.htm" TargetMode="External" /><Relationship Id="rId2" Type="http://schemas.openxmlformats.org/officeDocument/2006/relationships/hyperlink" Target="http://www.mrm.mms.gov/MRMWebStats/Home.aspx" TargetMode="External" /><Relationship Id="rId3" Type="http://schemas.openxmlformats.org/officeDocument/2006/relationships/hyperlink" Target="http://www.gomr.mms.gov/homepg/lsesale/swiler/Table_1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s.gov/stats/ocsfacts.htm" TargetMode="External" /><Relationship Id="rId2" Type="http://schemas.openxmlformats.org/officeDocument/2006/relationships/hyperlink" Target="http://www.mrm.mms.gov/MRMWebStats/Home.aspx" TargetMode="External" /><Relationship Id="rId3" Type="http://schemas.openxmlformats.org/officeDocument/2006/relationships/hyperlink" Target="http://www.gomr.mms.gov/homepg/lsesale/swiler/Table_1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6.69921875" defaultRowHeight="15.75"/>
  <cols>
    <col min="1" max="1" width="40.5" style="0" customWidth="1"/>
    <col min="2" max="2" width="23.59765625" style="0" customWidth="1"/>
    <col min="3" max="15" width="12.19921875" style="0" customWidth="1"/>
    <col min="16" max="16" width="11.69921875" style="24" customWidth="1"/>
  </cols>
  <sheetData>
    <row r="1" spans="1:35" ht="16.5">
      <c r="A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>
      <c r="A3" s="16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2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34" t="s">
        <v>0</v>
      </c>
      <c r="B5" s="34" t="s">
        <v>1</v>
      </c>
      <c r="C5" s="37">
        <v>1990</v>
      </c>
      <c r="D5" s="37">
        <v>1995</v>
      </c>
      <c r="E5" s="37">
        <v>1996</v>
      </c>
      <c r="F5" s="37">
        <v>1997</v>
      </c>
      <c r="G5" s="37">
        <v>1998</v>
      </c>
      <c r="H5" s="37">
        <v>1999</v>
      </c>
      <c r="I5" s="37">
        <v>2000</v>
      </c>
      <c r="J5" s="37">
        <v>2001</v>
      </c>
      <c r="K5" s="37">
        <v>2002</v>
      </c>
      <c r="L5" s="31">
        <v>2003</v>
      </c>
      <c r="M5" s="31">
        <v>2004</v>
      </c>
      <c r="N5" s="37">
        <v>2005</v>
      </c>
      <c r="O5" s="37">
        <v>2006</v>
      </c>
      <c r="P5" s="31">
        <v>2007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75">
      <c r="A6" s="35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.75">
      <c r="A7" s="35"/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>
      <c r="A8" s="36"/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.75">
      <c r="A9" s="19" t="s">
        <v>3</v>
      </c>
      <c r="B9" s="19" t="s">
        <v>49</v>
      </c>
      <c r="C9" s="6">
        <v>10459</v>
      </c>
      <c r="D9" s="6">
        <v>10995</v>
      </c>
      <c r="E9" s="6">
        <v>12230</v>
      </c>
      <c r="F9" s="6">
        <v>9870</v>
      </c>
      <c r="G9" s="6">
        <v>8205</v>
      </c>
      <c r="H9" s="6">
        <v>7453</v>
      </c>
      <c r="I9" s="6">
        <v>7992</v>
      </c>
      <c r="J9" s="6">
        <v>8790</v>
      </c>
      <c r="K9" s="6">
        <v>8548</v>
      </c>
      <c r="L9" s="6">
        <v>12147</v>
      </c>
      <c r="M9" s="6">
        <v>9123</v>
      </c>
      <c r="N9" s="6">
        <v>11447</v>
      </c>
      <c r="O9" s="6">
        <v>7905</v>
      </c>
      <c r="P9" s="6">
        <v>4992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.75">
      <c r="A10" s="19" t="s">
        <v>6</v>
      </c>
      <c r="B10" s="19" t="s">
        <v>49</v>
      </c>
      <c r="C10" s="6">
        <v>825</v>
      </c>
      <c r="D10" s="6">
        <v>835</v>
      </c>
      <c r="E10" s="6">
        <v>1537</v>
      </c>
      <c r="F10" s="6">
        <v>1780</v>
      </c>
      <c r="G10" s="6">
        <v>1157</v>
      </c>
      <c r="H10" s="6">
        <v>333</v>
      </c>
      <c r="I10" s="6">
        <v>553</v>
      </c>
      <c r="J10" s="7">
        <v>942</v>
      </c>
      <c r="K10" s="7">
        <v>804</v>
      </c>
      <c r="L10" s="7">
        <v>957</v>
      </c>
      <c r="M10" s="7">
        <v>888</v>
      </c>
      <c r="N10" s="7">
        <v>989</v>
      </c>
      <c r="O10" s="7">
        <v>763</v>
      </c>
      <c r="P10" s="7">
        <v>360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.75">
      <c r="A11" s="19" t="s">
        <v>8</v>
      </c>
      <c r="B11" s="20" t="s">
        <v>9</v>
      </c>
      <c r="C11" s="8">
        <v>56.79</v>
      </c>
      <c r="D11" s="8">
        <v>59.7</v>
      </c>
      <c r="E11" s="8">
        <v>70</v>
      </c>
      <c r="F11" s="8">
        <v>26.24</v>
      </c>
      <c r="G11" s="8">
        <v>44.1</v>
      </c>
      <c r="H11" s="8">
        <v>40.22</v>
      </c>
      <c r="I11" s="8">
        <v>42.89</v>
      </c>
      <c r="J11" s="8">
        <v>49.15</v>
      </c>
      <c r="K11" s="8">
        <v>45.69</v>
      </c>
      <c r="L11" s="8">
        <v>64.77</v>
      </c>
      <c r="M11" s="8">
        <v>48.35</v>
      </c>
      <c r="N11" s="8">
        <v>61.08</v>
      </c>
      <c r="O11" s="8">
        <v>42.24</v>
      </c>
      <c r="P11" s="8">
        <v>26.63</v>
      </c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.75">
      <c r="A12" s="19" t="s">
        <v>11</v>
      </c>
      <c r="B12" s="20" t="s">
        <v>9</v>
      </c>
      <c r="C12" s="8">
        <v>4.3</v>
      </c>
      <c r="D12" s="8">
        <v>4.34</v>
      </c>
      <c r="E12" s="8">
        <v>8.15</v>
      </c>
      <c r="F12" s="8">
        <v>9.62</v>
      </c>
      <c r="G12" s="8">
        <v>6.34</v>
      </c>
      <c r="H12" s="8">
        <v>1.77</v>
      </c>
      <c r="I12" s="8">
        <v>2.92</v>
      </c>
      <c r="J12" s="8">
        <v>5</v>
      </c>
      <c r="K12" s="8">
        <v>4.2</v>
      </c>
      <c r="L12" s="8">
        <v>5.03</v>
      </c>
      <c r="M12" s="8">
        <v>4.69</v>
      </c>
      <c r="N12" s="8">
        <v>5.24</v>
      </c>
      <c r="O12" s="8">
        <v>4.12</v>
      </c>
      <c r="P12" s="8">
        <v>2.01</v>
      </c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.75">
      <c r="A13" s="19" t="s">
        <v>58</v>
      </c>
      <c r="B13" s="19" t="s">
        <v>51</v>
      </c>
      <c r="C13" s="9">
        <v>0.6</v>
      </c>
      <c r="D13" s="9">
        <v>0.41400762</v>
      </c>
      <c r="E13" s="9">
        <v>0.878165759</v>
      </c>
      <c r="F13" s="25" t="s">
        <v>14</v>
      </c>
      <c r="G13" s="18">
        <v>1.3</v>
      </c>
      <c r="H13" s="18">
        <v>0.25</v>
      </c>
      <c r="I13" s="9">
        <v>0.3</v>
      </c>
      <c r="J13" s="9">
        <v>1</v>
      </c>
      <c r="K13" s="7">
        <v>0.1</v>
      </c>
      <c r="L13" s="9">
        <v>0.4</v>
      </c>
      <c r="M13" s="9">
        <v>0.6</v>
      </c>
      <c r="N13" s="7">
        <v>0.7</v>
      </c>
      <c r="O13" s="9">
        <v>0.9</v>
      </c>
      <c r="P13" s="9">
        <v>0.3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.75">
      <c r="A14" s="20"/>
      <c r="B14" s="20"/>
      <c r="C14" s="7"/>
      <c r="D14" s="6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.75">
      <c r="A15" s="20" t="s">
        <v>15</v>
      </c>
      <c r="B15" s="20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.75">
      <c r="A16" s="19" t="s">
        <v>48</v>
      </c>
      <c r="B16" s="19" t="s">
        <v>49</v>
      </c>
      <c r="C16" s="6">
        <v>120</v>
      </c>
      <c r="D16" s="6">
        <v>124</v>
      </c>
      <c r="E16" s="6">
        <v>835</v>
      </c>
      <c r="F16" s="6">
        <v>186</v>
      </c>
      <c r="G16" s="6">
        <v>173</v>
      </c>
      <c r="H16" s="6">
        <v>219</v>
      </c>
      <c r="I16" s="6">
        <v>224</v>
      </c>
      <c r="J16" s="7">
        <v>213</v>
      </c>
      <c r="K16" s="7">
        <v>119</v>
      </c>
      <c r="L16" s="7">
        <v>135</v>
      </c>
      <c r="M16" s="7">
        <v>156</v>
      </c>
      <c r="N16" s="7">
        <v>242</v>
      </c>
      <c r="O16" s="7">
        <v>209</v>
      </c>
      <c r="P16" s="7">
        <v>164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>
      <c r="A17" s="19" t="s">
        <v>18</v>
      </c>
      <c r="B17" s="19" t="s">
        <v>49</v>
      </c>
      <c r="C17" s="6">
        <v>266</v>
      </c>
      <c r="D17" s="6">
        <v>247</v>
      </c>
      <c r="E17" s="6">
        <v>1323</v>
      </c>
      <c r="F17" s="6">
        <v>244</v>
      </c>
      <c r="G17" s="6">
        <v>122</v>
      </c>
      <c r="H17" s="6">
        <v>110</v>
      </c>
      <c r="I17" s="6">
        <v>146</v>
      </c>
      <c r="J17" s="7">
        <v>97</v>
      </c>
      <c r="K17" s="7">
        <v>72</v>
      </c>
      <c r="L17" s="7">
        <v>48</v>
      </c>
      <c r="M17" s="7">
        <v>56</v>
      </c>
      <c r="N17" s="7">
        <v>67</v>
      </c>
      <c r="O17" s="7">
        <v>61</v>
      </c>
      <c r="P17" s="7">
        <v>76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.75">
      <c r="A18" s="19" t="s">
        <v>63</v>
      </c>
      <c r="B18" s="20"/>
      <c r="C18" s="6"/>
      <c r="D18" s="6"/>
      <c r="E18" s="6"/>
      <c r="F18" s="6"/>
      <c r="G18" s="6"/>
      <c r="H18" s="6"/>
      <c r="I18" s="6"/>
      <c r="J18" s="7"/>
      <c r="K18" s="7"/>
      <c r="L18" s="7"/>
      <c r="M18" s="7"/>
      <c r="N18" s="7"/>
      <c r="O18" s="7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.75">
      <c r="A19" s="19" t="s">
        <v>65</v>
      </c>
      <c r="B19" s="19" t="s">
        <v>49</v>
      </c>
      <c r="C19" s="6">
        <v>13167</v>
      </c>
      <c r="D19" s="6">
        <v>13475</v>
      </c>
      <c r="E19" s="6">
        <v>13583</v>
      </c>
      <c r="F19" s="6">
        <v>13546</v>
      </c>
      <c r="G19" s="6">
        <v>13702</v>
      </c>
      <c r="H19" s="6">
        <v>13676</v>
      </c>
      <c r="I19" s="6">
        <v>13718</v>
      </c>
      <c r="J19" s="6">
        <v>13921</v>
      </c>
      <c r="K19" s="6">
        <v>13282</v>
      </c>
      <c r="L19" s="6">
        <v>18424</v>
      </c>
      <c r="M19" s="6">
        <v>18260</v>
      </c>
      <c r="N19" s="6">
        <v>18001</v>
      </c>
      <c r="O19" s="6">
        <v>17801</v>
      </c>
      <c r="P19" s="6">
        <v>17429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.75">
      <c r="A20" s="19" t="s">
        <v>64</v>
      </c>
      <c r="B20" s="19" t="s">
        <v>49</v>
      </c>
      <c r="C20" s="6">
        <v>14677</v>
      </c>
      <c r="D20" s="6">
        <v>18008</v>
      </c>
      <c r="E20" s="6">
        <v>18268</v>
      </c>
      <c r="F20" s="6">
        <v>18728</v>
      </c>
      <c r="G20" s="6">
        <v>21050</v>
      </c>
      <c r="H20" s="6">
        <v>22115</v>
      </c>
      <c r="I20" s="6">
        <v>22814</v>
      </c>
      <c r="J20" s="6">
        <v>24218</v>
      </c>
      <c r="K20" s="6">
        <v>25232</v>
      </c>
      <c r="L20" s="6">
        <v>32251</v>
      </c>
      <c r="M20" s="6">
        <v>33746</v>
      </c>
      <c r="N20" s="6">
        <v>34878</v>
      </c>
      <c r="O20" s="6">
        <v>36407</v>
      </c>
      <c r="P20" s="6">
        <v>38351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>
      <c r="A21" s="20"/>
      <c r="B21" s="20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.75">
      <c r="A22" s="19" t="s">
        <v>69</v>
      </c>
      <c r="B22" s="19" t="s">
        <v>51</v>
      </c>
      <c r="C22" s="9">
        <v>3.4</v>
      </c>
      <c r="D22" s="9">
        <v>2.7</v>
      </c>
      <c r="E22" s="9">
        <v>4.3</v>
      </c>
      <c r="F22" s="9">
        <v>5.3</v>
      </c>
      <c r="G22" s="18">
        <v>4.3</v>
      </c>
      <c r="H22" s="18">
        <v>3.2</v>
      </c>
      <c r="I22" s="9">
        <v>5.2</v>
      </c>
      <c r="J22" s="7">
        <v>7.5</v>
      </c>
      <c r="K22" s="9">
        <v>4.1</v>
      </c>
      <c r="L22" s="7">
        <v>5.9</v>
      </c>
      <c r="M22" s="7">
        <v>5.3</v>
      </c>
      <c r="N22" s="7">
        <v>6.3</v>
      </c>
      <c r="O22" s="7">
        <v>7.6</v>
      </c>
      <c r="P22" s="9">
        <v>7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.75">
      <c r="A23" s="19" t="s">
        <v>20</v>
      </c>
      <c r="B23" s="19" t="s">
        <v>51</v>
      </c>
      <c r="C23" s="9">
        <v>0.8</v>
      </c>
      <c r="D23" s="9">
        <v>0.41400762</v>
      </c>
      <c r="E23" s="9">
        <v>0.8</v>
      </c>
      <c r="F23" s="9">
        <v>1.4</v>
      </c>
      <c r="G23" s="18">
        <v>1.3</v>
      </c>
      <c r="H23" s="18">
        <v>0.2</v>
      </c>
      <c r="I23" s="9">
        <v>0.4</v>
      </c>
      <c r="J23" s="7">
        <v>0.6</v>
      </c>
      <c r="K23" s="9">
        <v>0.1</v>
      </c>
      <c r="L23" s="7">
        <v>1.1</v>
      </c>
      <c r="M23" s="18">
        <v>0.52</v>
      </c>
      <c r="N23" s="7">
        <v>0.6</v>
      </c>
      <c r="O23" s="7">
        <v>0.9</v>
      </c>
      <c r="P23" s="7">
        <v>0.4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.75">
      <c r="A24" s="19" t="s">
        <v>21</v>
      </c>
      <c r="B24" s="19" t="s">
        <v>51</v>
      </c>
      <c r="C24" s="9">
        <v>2.6</v>
      </c>
      <c r="D24" s="9">
        <v>2.125474471</v>
      </c>
      <c r="E24" s="9">
        <v>3.1</v>
      </c>
      <c r="F24" s="9">
        <v>3.4</v>
      </c>
      <c r="G24" s="18">
        <v>2.7</v>
      </c>
      <c r="H24" s="18">
        <v>2.6</v>
      </c>
      <c r="I24" s="9">
        <v>4.1</v>
      </c>
      <c r="J24" s="18">
        <v>6.7</v>
      </c>
      <c r="K24" s="9">
        <v>3.8</v>
      </c>
      <c r="L24" s="7">
        <v>4.5</v>
      </c>
      <c r="M24" s="7">
        <v>4.6</v>
      </c>
      <c r="N24" s="7">
        <v>5.5</v>
      </c>
      <c r="O24" s="7">
        <v>6.5</v>
      </c>
      <c r="P24" s="7">
        <v>6.4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.75">
      <c r="A25" s="19" t="s">
        <v>23</v>
      </c>
      <c r="B25" s="19" t="s">
        <v>51</v>
      </c>
      <c r="C25" s="8">
        <v>0.09</v>
      </c>
      <c r="D25" s="8">
        <v>0.09</v>
      </c>
      <c r="E25" s="8">
        <v>0.16</v>
      </c>
      <c r="F25" s="8">
        <v>0.23</v>
      </c>
      <c r="G25" s="8">
        <v>0.26</v>
      </c>
      <c r="H25" s="8">
        <v>0.21</v>
      </c>
      <c r="I25" s="8">
        <v>0.21</v>
      </c>
      <c r="J25" s="7">
        <v>0.2</v>
      </c>
      <c r="K25" s="8">
        <v>0.2</v>
      </c>
      <c r="L25" s="7">
        <v>0.25</v>
      </c>
      <c r="M25" s="7">
        <v>0.21</v>
      </c>
      <c r="N25" s="7">
        <v>0.22</v>
      </c>
      <c r="O25" s="7">
        <v>0.22</v>
      </c>
      <c r="P25" s="8">
        <v>0.2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>
      <c r="A26" s="20"/>
      <c r="B26" s="20"/>
      <c r="C26" s="7"/>
      <c r="D26" s="9"/>
      <c r="E26" s="9"/>
      <c r="F26" s="9"/>
      <c r="G26" s="18"/>
      <c r="H26" s="18"/>
      <c r="I26" s="18"/>
      <c r="J26" s="7"/>
      <c r="K26" s="9"/>
      <c r="L26" s="7"/>
      <c r="M26" s="7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>
      <c r="A27" s="19" t="s">
        <v>70</v>
      </c>
      <c r="B27" s="19" t="s">
        <v>51</v>
      </c>
      <c r="C27" s="9">
        <v>17</v>
      </c>
      <c r="D27" s="9">
        <v>13.804507921</v>
      </c>
      <c r="E27" s="9">
        <v>19.768</v>
      </c>
      <c r="F27" s="9">
        <v>22.258</v>
      </c>
      <c r="G27" s="18">
        <v>17.6</v>
      </c>
      <c r="H27" s="18">
        <v>17.36</v>
      </c>
      <c r="I27" s="9">
        <v>27.4</v>
      </c>
      <c r="J27" s="7">
        <v>39.9</v>
      </c>
      <c r="K27" s="9">
        <v>25.2</v>
      </c>
      <c r="L27" s="18">
        <v>29</v>
      </c>
      <c r="M27" s="7">
        <v>30.6</v>
      </c>
      <c r="N27" s="7">
        <v>37.2</v>
      </c>
      <c r="O27" s="7">
        <v>45.6</v>
      </c>
      <c r="P27" s="7">
        <v>45.5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>
      <c r="A28" s="19" t="s">
        <v>25</v>
      </c>
      <c r="B28" s="19" t="s">
        <v>51</v>
      </c>
      <c r="C28" s="9">
        <v>6.981</v>
      </c>
      <c r="D28" s="9">
        <v>6.297</v>
      </c>
      <c r="E28" s="9">
        <v>8</v>
      </c>
      <c r="F28" s="9">
        <v>9</v>
      </c>
      <c r="G28" s="18">
        <v>6.2</v>
      </c>
      <c r="H28" s="18">
        <v>6.46</v>
      </c>
      <c r="I28" s="9">
        <v>11.5</v>
      </c>
      <c r="J28" s="7">
        <v>14.5</v>
      </c>
      <c r="K28" s="9">
        <v>11.4</v>
      </c>
      <c r="L28" s="7">
        <v>8.3</v>
      </c>
      <c r="M28" s="7">
        <v>8.4</v>
      </c>
      <c r="N28" s="7">
        <v>15.4</v>
      </c>
      <c r="O28" s="7">
        <v>24.2</v>
      </c>
      <c r="P28" s="7">
        <v>27.8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>
      <c r="A29" s="19" t="s">
        <v>27</v>
      </c>
      <c r="B29" s="19" t="s">
        <v>51</v>
      </c>
      <c r="C29" s="9">
        <v>9.458</v>
      </c>
      <c r="D29" s="9">
        <v>7.50677065907</v>
      </c>
      <c r="E29" s="9">
        <v>11.768</v>
      </c>
      <c r="F29" s="9">
        <v>13.258</v>
      </c>
      <c r="G29" s="18">
        <v>11.4</v>
      </c>
      <c r="H29" s="18">
        <v>10.9</v>
      </c>
      <c r="I29" s="9">
        <v>15.9</v>
      </c>
      <c r="J29" s="7">
        <v>25.4</v>
      </c>
      <c r="K29" s="9">
        <v>13.8</v>
      </c>
      <c r="L29" s="7">
        <v>20.7</v>
      </c>
      <c r="M29" s="7">
        <v>22.2</v>
      </c>
      <c r="N29" s="7">
        <v>21.8</v>
      </c>
      <c r="O29" s="7">
        <v>21.4</v>
      </c>
      <c r="P29" s="7">
        <v>17.7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.75">
      <c r="A30" s="20"/>
      <c r="B30" s="2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>
      <c r="A31" s="19" t="s">
        <v>71</v>
      </c>
      <c r="B31" s="20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>
      <c r="A32" s="19" t="s">
        <v>25</v>
      </c>
      <c r="B32" s="19" t="s">
        <v>46</v>
      </c>
      <c r="C32" s="6">
        <v>324.423</v>
      </c>
      <c r="D32" s="6">
        <v>408.875</v>
      </c>
      <c r="E32" s="6">
        <v>438</v>
      </c>
      <c r="F32" s="6">
        <v>478.775</v>
      </c>
      <c r="G32" s="6">
        <v>477</v>
      </c>
      <c r="H32" s="6">
        <v>513</v>
      </c>
      <c r="I32" s="6">
        <v>566</v>
      </c>
      <c r="J32" s="7">
        <v>566</v>
      </c>
      <c r="K32" s="7">
        <v>530</v>
      </c>
      <c r="L32" s="7">
        <v>310</v>
      </c>
      <c r="M32" s="7">
        <v>248</v>
      </c>
      <c r="N32" s="7">
        <v>332</v>
      </c>
      <c r="O32" s="7">
        <v>391</v>
      </c>
      <c r="P32" s="7">
        <v>471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.75">
      <c r="A33" s="19" t="s">
        <v>27</v>
      </c>
      <c r="B33" s="19" t="s">
        <v>50</v>
      </c>
      <c r="C33" s="6">
        <v>5093</v>
      </c>
      <c r="D33" s="6">
        <v>4692.270825</v>
      </c>
      <c r="E33" s="6">
        <v>5024</v>
      </c>
      <c r="F33" s="6">
        <v>5077</v>
      </c>
      <c r="G33" s="6">
        <v>4836</v>
      </c>
      <c r="H33" s="6">
        <v>4992</v>
      </c>
      <c r="I33" s="6">
        <v>4723</v>
      </c>
      <c r="J33" s="6">
        <v>4625</v>
      </c>
      <c r="K33" s="6">
        <v>4343</v>
      </c>
      <c r="L33" s="6">
        <v>3501</v>
      </c>
      <c r="M33" s="6">
        <v>3941</v>
      </c>
      <c r="N33" s="6">
        <v>3504</v>
      </c>
      <c r="O33" s="6">
        <v>2581</v>
      </c>
      <c r="P33" s="6">
        <v>2547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.75">
      <c r="A34" s="21"/>
      <c r="B34" s="2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2"/>
      <c r="P34" s="2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"/>
      <c r="P35" s="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>
      <c r="A36" s="10" t="s">
        <v>54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>
      <c r="A37" s="10" t="s">
        <v>56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>
      <c r="A38" s="27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</sheetData>
  <mergeCells count="16">
    <mergeCell ref="F5:F8"/>
    <mergeCell ref="G5:G8"/>
    <mergeCell ref="H5:H8"/>
    <mergeCell ref="O5:O8"/>
    <mergeCell ref="L5:L8"/>
    <mergeCell ref="M5:M8"/>
    <mergeCell ref="N5:N8"/>
    <mergeCell ref="P5:P8"/>
    <mergeCell ref="A5:A8"/>
    <mergeCell ref="B5:B8"/>
    <mergeCell ref="C5:C8"/>
    <mergeCell ref="D5:D8"/>
    <mergeCell ref="I5:I8"/>
    <mergeCell ref="K5:K8"/>
    <mergeCell ref="J5:J8"/>
    <mergeCell ref="E5:E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t="s">
        <v>83</v>
      </c>
    </row>
    <row r="2" ht="15.75">
      <c r="A2" s="1"/>
    </row>
    <row r="3" ht="15.75">
      <c r="A3" s="16" t="s">
        <v>79</v>
      </c>
    </row>
    <row r="4" ht="15.75">
      <c r="A4" s="1"/>
    </row>
    <row r="5" ht="15.75">
      <c r="A5" s="10" t="s">
        <v>80</v>
      </c>
    </row>
    <row r="6" ht="15.75">
      <c r="A6" s="10" t="s">
        <v>68</v>
      </c>
    </row>
    <row r="8" ht="15.75">
      <c r="A8" s="1" t="s">
        <v>28</v>
      </c>
    </row>
    <row r="9" ht="15.75">
      <c r="A9" s="1" t="s">
        <v>29</v>
      </c>
    </row>
    <row r="10" ht="15.75">
      <c r="A10" s="1" t="s">
        <v>30</v>
      </c>
    </row>
    <row r="11" ht="15.75">
      <c r="A11" s="1"/>
    </row>
    <row r="12" ht="15.75">
      <c r="A12" s="1" t="s">
        <v>31</v>
      </c>
    </row>
    <row r="13" ht="15.75">
      <c r="A13" s="10" t="s">
        <v>72</v>
      </c>
    </row>
    <row r="14" ht="15.75">
      <c r="A14" s="10" t="s">
        <v>73</v>
      </c>
    </row>
    <row r="15" ht="15.75">
      <c r="A15" s="10" t="s">
        <v>74</v>
      </c>
    </row>
    <row r="17" ht="15.75">
      <c r="A17" s="1"/>
    </row>
    <row r="18" ht="15.75">
      <c r="A18" s="10" t="s">
        <v>54</v>
      </c>
    </row>
    <row r="19" ht="15.75">
      <c r="A19" s="10" t="s">
        <v>56</v>
      </c>
    </row>
    <row r="20" ht="15.75">
      <c r="A20" s="27" t="s">
        <v>82</v>
      </c>
    </row>
    <row r="21" ht="15.75">
      <c r="A21" s="27"/>
    </row>
    <row r="22" ht="15.75">
      <c r="A22" s="10" t="s">
        <v>78</v>
      </c>
    </row>
    <row r="23" ht="15.75">
      <c r="A23" s="16" t="s">
        <v>33</v>
      </c>
    </row>
    <row r="24" ht="15.75">
      <c r="A24" s="16" t="s">
        <v>57</v>
      </c>
    </row>
    <row r="25" ht="15.75">
      <c r="A25" s="16" t="s">
        <v>52</v>
      </c>
    </row>
  </sheetData>
  <hyperlinks>
    <hyperlink ref="A23" r:id="rId1" display="http://www.mms.gov/stats/ocsfacts.htm"/>
    <hyperlink ref="A25" r:id="rId2" display="http://www.mrm.mms.gov/MRMWebStats/Home.aspx"/>
    <hyperlink ref="A24" r:id="rId3" display="http://www.gomr.mms.gov/homepg/lsesale/swiler/Table_1.PDF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showGridLines="0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1.69921875" style="0" customWidth="1"/>
    <col min="2" max="2" width="21.69921875" style="0" customWidth="1"/>
    <col min="3" max="29" width="9.69921875" style="0" customWidth="1"/>
    <col min="30" max="30" width="9.69921875" style="24" customWidth="1"/>
    <col min="31" max="16384" width="9.69921875" style="0" customWidth="1"/>
  </cols>
  <sheetData>
    <row r="1" spans="1:26" ht="15.75">
      <c r="A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0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2"/>
      <c r="AD5" s="29"/>
    </row>
    <row r="6" spans="1:30" ht="15.75">
      <c r="A6" s="41"/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5"/>
      <c r="AA6" s="5"/>
      <c r="AB6" s="1"/>
      <c r="AC6" s="1"/>
      <c r="AD6" s="7"/>
    </row>
    <row r="7" spans="1:30" ht="15.75">
      <c r="A7" s="40" t="s">
        <v>0</v>
      </c>
      <c r="B7" s="40" t="s">
        <v>1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2">
        <v>1990</v>
      </c>
      <c r="N7" s="2">
        <v>1991</v>
      </c>
      <c r="O7" s="2">
        <v>1992</v>
      </c>
      <c r="P7" s="2">
        <v>1993</v>
      </c>
      <c r="Q7" s="2">
        <v>1994</v>
      </c>
      <c r="R7" s="2">
        <v>1995</v>
      </c>
      <c r="S7" s="2">
        <v>1996</v>
      </c>
      <c r="T7" s="2">
        <v>1997</v>
      </c>
      <c r="U7" s="2">
        <v>1998</v>
      </c>
      <c r="V7" s="2">
        <v>1999</v>
      </c>
      <c r="W7" s="2">
        <v>2000</v>
      </c>
      <c r="X7" s="2">
        <v>2001</v>
      </c>
      <c r="Y7" s="2">
        <v>2002</v>
      </c>
      <c r="Z7" s="5">
        <v>2003</v>
      </c>
      <c r="AA7" s="5">
        <v>2004</v>
      </c>
      <c r="AB7" s="2">
        <v>2005</v>
      </c>
      <c r="AC7" s="2">
        <v>2006</v>
      </c>
      <c r="AD7" s="5">
        <v>2007</v>
      </c>
    </row>
    <row r="8" spans="1:30" ht="15.75">
      <c r="A8" s="41"/>
      <c r="B8" s="4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5"/>
      <c r="AA8" s="5"/>
      <c r="AB8" s="1"/>
      <c r="AC8" s="1"/>
      <c r="AD8" s="7"/>
    </row>
    <row r="9" spans="1:30" ht="15.75">
      <c r="A9" s="42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7"/>
      <c r="AA9" s="17"/>
      <c r="AB9" s="12"/>
      <c r="AC9" s="12"/>
      <c r="AD9" s="29"/>
    </row>
    <row r="10" spans="1:30" ht="15.75">
      <c r="A10" s="20" t="s">
        <v>2</v>
      </c>
      <c r="B10" s="20" t="s">
        <v>4</v>
      </c>
      <c r="C10" s="6">
        <v>483</v>
      </c>
      <c r="D10" s="6">
        <v>1398</v>
      </c>
      <c r="E10" s="6">
        <v>1410</v>
      </c>
      <c r="F10" s="6">
        <v>21689</v>
      </c>
      <c r="G10" s="6">
        <v>27928</v>
      </c>
      <c r="H10" s="6">
        <v>15754</v>
      </c>
      <c r="I10" s="6">
        <v>10724</v>
      </c>
      <c r="J10" s="6">
        <v>10926</v>
      </c>
      <c r="K10" s="6">
        <v>28382</v>
      </c>
      <c r="L10" s="6">
        <v>11013</v>
      </c>
      <c r="M10" s="6">
        <v>10459</v>
      </c>
      <c r="N10" s="6">
        <v>16600</v>
      </c>
      <c r="O10" s="6">
        <v>9618</v>
      </c>
      <c r="P10" s="6">
        <v>10164</v>
      </c>
      <c r="Q10" s="6">
        <v>10861</v>
      </c>
      <c r="R10" s="6">
        <v>10995</v>
      </c>
      <c r="S10" s="6">
        <v>12230</v>
      </c>
      <c r="T10" s="6">
        <v>9870</v>
      </c>
      <c r="U10" s="6">
        <v>8205</v>
      </c>
      <c r="V10" s="6">
        <v>7453</v>
      </c>
      <c r="W10" s="6">
        <v>7992</v>
      </c>
      <c r="X10" s="6">
        <v>8790</v>
      </c>
      <c r="Y10" s="6">
        <v>8548</v>
      </c>
      <c r="Z10" s="23">
        <v>12147</v>
      </c>
      <c r="AA10" s="6">
        <v>9123</v>
      </c>
      <c r="AB10" s="6">
        <v>11447</v>
      </c>
      <c r="AC10" s="6">
        <v>7905</v>
      </c>
      <c r="AD10" s="6">
        <v>4992</v>
      </c>
    </row>
    <row r="11" spans="1:30" ht="15.75">
      <c r="A11" s="20" t="s">
        <v>5</v>
      </c>
      <c r="B11" s="20" t="s">
        <v>4</v>
      </c>
      <c r="C11" s="6">
        <v>218</v>
      </c>
      <c r="D11" s="6">
        <v>430</v>
      </c>
      <c r="E11" s="6">
        <v>357</v>
      </c>
      <c r="F11" s="6">
        <v>1251</v>
      </c>
      <c r="G11" s="6">
        <v>1387</v>
      </c>
      <c r="H11" s="6">
        <v>681</v>
      </c>
      <c r="I11" s="6">
        <v>142</v>
      </c>
      <c r="J11" s="6">
        <v>640</v>
      </c>
      <c r="K11" s="6">
        <v>1621</v>
      </c>
      <c r="L11" s="6">
        <v>1049</v>
      </c>
      <c r="M11" s="6">
        <v>825</v>
      </c>
      <c r="N11" s="6">
        <v>676</v>
      </c>
      <c r="O11" s="6">
        <v>204</v>
      </c>
      <c r="P11" s="6">
        <v>336</v>
      </c>
      <c r="Q11" s="6">
        <v>560</v>
      </c>
      <c r="R11" s="6">
        <v>835</v>
      </c>
      <c r="S11" s="6">
        <v>1537</v>
      </c>
      <c r="T11" s="6">
        <v>1780</v>
      </c>
      <c r="U11" s="6">
        <v>1157</v>
      </c>
      <c r="V11" s="6">
        <v>333</v>
      </c>
      <c r="W11" s="6">
        <v>553</v>
      </c>
      <c r="X11" s="7">
        <v>942</v>
      </c>
      <c r="Y11" s="7">
        <v>804</v>
      </c>
      <c r="Z11" s="7">
        <v>957</v>
      </c>
      <c r="AA11" s="7">
        <v>888</v>
      </c>
      <c r="AB11" s="7">
        <v>989</v>
      </c>
      <c r="AC11" s="7">
        <v>763</v>
      </c>
      <c r="AD11" s="7">
        <v>360</v>
      </c>
    </row>
    <row r="12" spans="1:30" ht="15.75">
      <c r="A12" s="20" t="s">
        <v>7</v>
      </c>
      <c r="B12" s="20" t="s">
        <v>9</v>
      </c>
      <c r="C12" s="8">
        <v>2.563</v>
      </c>
      <c r="D12" s="8">
        <v>7.68</v>
      </c>
      <c r="E12" s="8">
        <v>7.637</v>
      </c>
      <c r="F12" s="8">
        <v>119.812</v>
      </c>
      <c r="G12" s="8">
        <v>154.384</v>
      </c>
      <c r="H12" s="8">
        <v>87.029</v>
      </c>
      <c r="I12" s="8">
        <v>58.67</v>
      </c>
      <c r="J12" s="8">
        <v>59.762</v>
      </c>
      <c r="K12" s="8">
        <v>158.016</v>
      </c>
      <c r="L12" s="8">
        <v>60.098</v>
      </c>
      <c r="M12" s="8">
        <v>56.79</v>
      </c>
      <c r="N12" s="8">
        <v>90.288</v>
      </c>
      <c r="O12" s="8">
        <v>52.38</v>
      </c>
      <c r="P12" s="8">
        <v>55.07</v>
      </c>
      <c r="Q12" s="8">
        <v>58.9</v>
      </c>
      <c r="R12" s="8">
        <v>59.7</v>
      </c>
      <c r="S12" s="8">
        <v>70</v>
      </c>
      <c r="T12" s="8">
        <v>26.24</v>
      </c>
      <c r="U12" s="8">
        <v>44.1</v>
      </c>
      <c r="V12" s="8">
        <v>40.22</v>
      </c>
      <c r="W12" s="8">
        <v>42.89</v>
      </c>
      <c r="X12" s="8">
        <v>49.15</v>
      </c>
      <c r="Y12" s="8">
        <v>45.69</v>
      </c>
      <c r="Z12" s="8">
        <v>64.77</v>
      </c>
      <c r="AA12" s="8">
        <v>48.35</v>
      </c>
      <c r="AB12" s="8">
        <v>61.08</v>
      </c>
      <c r="AC12" s="8">
        <v>42.24</v>
      </c>
      <c r="AD12" s="8">
        <v>26.63</v>
      </c>
    </row>
    <row r="13" spans="1:30" ht="15.75">
      <c r="A13" s="20" t="s">
        <v>10</v>
      </c>
      <c r="B13" s="20" t="s">
        <v>9</v>
      </c>
      <c r="C13" s="8">
        <v>1.134</v>
      </c>
      <c r="D13" s="8">
        <v>2.266</v>
      </c>
      <c r="E13" s="8">
        <v>1.886</v>
      </c>
      <c r="F13" s="8">
        <v>6.588</v>
      </c>
      <c r="G13" s="8">
        <v>7.398</v>
      </c>
      <c r="H13" s="8">
        <v>3.574</v>
      </c>
      <c r="I13" s="8">
        <v>0.734</v>
      </c>
      <c r="J13" s="8">
        <v>3.448</v>
      </c>
      <c r="K13" s="8">
        <v>8.839</v>
      </c>
      <c r="L13" s="8">
        <v>5.581</v>
      </c>
      <c r="M13" s="8">
        <v>4.3</v>
      </c>
      <c r="N13" s="8">
        <v>3.41356</v>
      </c>
      <c r="O13" s="8">
        <v>1.020919</v>
      </c>
      <c r="P13" s="8">
        <v>1.71</v>
      </c>
      <c r="Q13" s="8">
        <v>2.78</v>
      </c>
      <c r="R13" s="8">
        <v>4.34</v>
      </c>
      <c r="S13" s="8">
        <v>8.15</v>
      </c>
      <c r="T13" s="8">
        <v>9.62</v>
      </c>
      <c r="U13" s="8">
        <v>6.34</v>
      </c>
      <c r="V13" s="8">
        <v>1.77</v>
      </c>
      <c r="W13" s="8">
        <v>2.92</v>
      </c>
      <c r="X13" s="8">
        <v>5</v>
      </c>
      <c r="Y13" s="8">
        <v>4.2</v>
      </c>
      <c r="Z13" s="8">
        <v>5.03</v>
      </c>
      <c r="AA13" s="8">
        <v>4.69</v>
      </c>
      <c r="AB13" s="8">
        <v>5.24</v>
      </c>
      <c r="AC13" s="8">
        <v>4.12</v>
      </c>
      <c r="AD13" s="8">
        <v>2.01</v>
      </c>
    </row>
    <row r="14" spans="1:29" ht="15.75">
      <c r="A14" s="20" t="s">
        <v>12</v>
      </c>
      <c r="B14" s="20"/>
      <c r="C14" s="7"/>
      <c r="D14" s="7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7"/>
      <c r="Y14" s="7"/>
      <c r="Z14" s="7"/>
      <c r="AA14" s="7"/>
      <c r="AB14" s="7"/>
      <c r="AC14" s="24"/>
    </row>
    <row r="15" spans="1:30" ht="15.75">
      <c r="A15" s="20" t="s">
        <v>13</v>
      </c>
      <c r="B15" s="20" t="s">
        <v>44</v>
      </c>
      <c r="C15" s="9">
        <v>4.2</v>
      </c>
      <c r="D15" s="9">
        <v>6.7</v>
      </c>
      <c r="E15" s="9">
        <v>4</v>
      </c>
      <c r="F15" s="9">
        <v>5.7</v>
      </c>
      <c r="G15" s="9">
        <v>3.9</v>
      </c>
      <c r="H15" s="9">
        <v>1.6</v>
      </c>
      <c r="I15" s="9">
        <v>0.2</v>
      </c>
      <c r="J15" s="7">
        <v>0.5</v>
      </c>
      <c r="K15" s="7">
        <v>1.3</v>
      </c>
      <c r="L15" s="9">
        <v>0.6</v>
      </c>
      <c r="M15" s="9">
        <v>0.6</v>
      </c>
      <c r="N15" s="18">
        <v>0.3</v>
      </c>
      <c r="O15" s="7">
        <v>0.1</v>
      </c>
      <c r="P15" s="7">
        <v>0.1</v>
      </c>
      <c r="Q15" s="9">
        <v>0.3</v>
      </c>
      <c r="R15" s="9">
        <v>0.41400762</v>
      </c>
      <c r="S15" s="9">
        <v>0.878165759</v>
      </c>
      <c r="T15" s="25" t="s">
        <v>14</v>
      </c>
      <c r="U15" s="18">
        <v>1.3</v>
      </c>
      <c r="V15" s="18">
        <v>0.25</v>
      </c>
      <c r="W15" s="9">
        <v>0.3</v>
      </c>
      <c r="X15" s="9">
        <v>1</v>
      </c>
      <c r="Y15" s="7">
        <v>0.1</v>
      </c>
      <c r="Z15" s="9">
        <v>0.4</v>
      </c>
      <c r="AA15" s="9">
        <v>0.6</v>
      </c>
      <c r="AB15" s="7">
        <v>0.7</v>
      </c>
      <c r="AC15" s="9">
        <v>0.9</v>
      </c>
      <c r="AD15" s="9">
        <v>0.3</v>
      </c>
    </row>
    <row r="16" spans="1:30" ht="15.75">
      <c r="A16" s="20"/>
      <c r="B16" s="2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8"/>
      <c r="O16" s="7"/>
      <c r="P16" s="7"/>
      <c r="Q16" s="7"/>
      <c r="R16" s="6"/>
      <c r="S16" s="6"/>
      <c r="T16" s="6"/>
      <c r="U16" s="6"/>
      <c r="V16" s="6"/>
      <c r="W16" s="6"/>
      <c r="X16" s="7"/>
      <c r="Y16" s="7"/>
      <c r="Z16" s="7"/>
      <c r="AA16" s="7"/>
      <c r="AB16" s="7"/>
      <c r="AC16" s="24"/>
      <c r="AD16" s="7"/>
    </row>
    <row r="17" spans="1:29" ht="15.75">
      <c r="A17" s="20" t="s">
        <v>15</v>
      </c>
      <c r="B17" s="20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18"/>
      <c r="O17" s="7"/>
      <c r="P17" s="7"/>
      <c r="Q17" s="7"/>
      <c r="R17" s="6"/>
      <c r="S17" s="6"/>
      <c r="T17" s="6"/>
      <c r="U17" s="6"/>
      <c r="V17" s="6"/>
      <c r="W17" s="6"/>
      <c r="X17" s="7"/>
      <c r="Y17" s="7"/>
      <c r="Z17" s="7"/>
      <c r="AA17" s="7"/>
      <c r="AB17" s="7"/>
      <c r="AC17" s="24"/>
    </row>
    <row r="18" spans="1:30" ht="15.75">
      <c r="A18" s="20" t="s">
        <v>16</v>
      </c>
      <c r="B18" s="20" t="s">
        <v>4</v>
      </c>
      <c r="C18" s="6">
        <v>191</v>
      </c>
      <c r="D18" s="6">
        <v>173</v>
      </c>
      <c r="E18" s="6">
        <v>166</v>
      </c>
      <c r="F18" s="6">
        <v>134</v>
      </c>
      <c r="G18" s="6">
        <v>253</v>
      </c>
      <c r="H18" s="6">
        <v>195</v>
      </c>
      <c r="I18" s="6">
        <v>95</v>
      </c>
      <c r="J18" s="6">
        <v>142</v>
      </c>
      <c r="K18" s="6">
        <v>116</v>
      </c>
      <c r="L18" s="6">
        <v>123</v>
      </c>
      <c r="M18" s="6">
        <v>120</v>
      </c>
      <c r="N18" s="6">
        <v>64</v>
      </c>
      <c r="O18" s="6">
        <v>104</v>
      </c>
      <c r="P18" s="6">
        <v>129</v>
      </c>
      <c r="Q18" s="6">
        <v>120</v>
      </c>
      <c r="R18" s="6">
        <v>124</v>
      </c>
      <c r="S18" s="6">
        <v>835</v>
      </c>
      <c r="T18" s="6">
        <v>186</v>
      </c>
      <c r="U18" s="6">
        <v>173</v>
      </c>
      <c r="V18" s="6">
        <v>219</v>
      </c>
      <c r="W18" s="6">
        <v>224</v>
      </c>
      <c r="X18" s="7">
        <v>213</v>
      </c>
      <c r="Y18" s="7">
        <v>119</v>
      </c>
      <c r="Z18" s="7">
        <v>135</v>
      </c>
      <c r="AA18" s="7">
        <v>156</v>
      </c>
      <c r="AB18" s="7">
        <v>242</v>
      </c>
      <c r="AC18" s="7">
        <v>209</v>
      </c>
      <c r="AD18" s="7">
        <v>164</v>
      </c>
    </row>
    <row r="19" spans="1:30" ht="15.75">
      <c r="A19" s="20" t="s">
        <v>17</v>
      </c>
      <c r="B19" s="20" t="s">
        <v>4</v>
      </c>
      <c r="C19" s="6">
        <v>739</v>
      </c>
      <c r="D19" s="6">
        <v>724</v>
      </c>
      <c r="E19" s="6">
        <v>701</v>
      </c>
      <c r="F19" s="6">
        <v>597</v>
      </c>
      <c r="G19" s="6">
        <v>313</v>
      </c>
      <c r="H19" s="6">
        <v>348</v>
      </c>
      <c r="I19" s="6">
        <v>279</v>
      </c>
      <c r="J19" s="6">
        <v>265</v>
      </c>
      <c r="K19" s="6">
        <v>289</v>
      </c>
      <c r="L19" s="6">
        <v>361</v>
      </c>
      <c r="M19" s="6">
        <v>266</v>
      </c>
      <c r="N19" s="6">
        <v>249</v>
      </c>
      <c r="O19" s="6">
        <v>180</v>
      </c>
      <c r="P19" s="6">
        <v>193</v>
      </c>
      <c r="Q19" s="6">
        <v>222</v>
      </c>
      <c r="R19" s="6">
        <v>247</v>
      </c>
      <c r="S19" s="6">
        <v>1323</v>
      </c>
      <c r="T19" s="6">
        <v>244</v>
      </c>
      <c r="U19" s="6">
        <v>122</v>
      </c>
      <c r="V19" s="6">
        <v>110</v>
      </c>
      <c r="W19" s="6">
        <v>146</v>
      </c>
      <c r="X19" s="7">
        <v>97</v>
      </c>
      <c r="Y19" s="7">
        <v>72</v>
      </c>
      <c r="Z19" s="7">
        <v>48</v>
      </c>
      <c r="AA19" s="7">
        <v>56</v>
      </c>
      <c r="AB19" s="7">
        <v>67</v>
      </c>
      <c r="AC19" s="7">
        <v>62</v>
      </c>
      <c r="AD19" s="7">
        <v>76</v>
      </c>
    </row>
    <row r="20" spans="1:29" ht="15.75">
      <c r="A20" s="19" t="s">
        <v>63</v>
      </c>
      <c r="B20" s="2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7"/>
      <c r="AA20" s="7"/>
      <c r="AB20" s="7"/>
      <c r="AC20" s="24"/>
    </row>
    <row r="21" spans="1:30" ht="15.75">
      <c r="A21" s="19" t="s">
        <v>66</v>
      </c>
      <c r="B21" s="20" t="s">
        <v>4</v>
      </c>
      <c r="C21" s="6">
        <v>9638</v>
      </c>
      <c r="D21" s="6">
        <v>10308</v>
      </c>
      <c r="E21" s="6">
        <v>11164</v>
      </c>
      <c r="F21" s="6">
        <v>11990</v>
      </c>
      <c r="G21" s="6">
        <v>11861</v>
      </c>
      <c r="H21" s="6">
        <v>12285</v>
      </c>
      <c r="I21" s="6">
        <v>12536</v>
      </c>
      <c r="J21" s="6">
        <v>12736</v>
      </c>
      <c r="K21" s="6">
        <v>12827</v>
      </c>
      <c r="L21" s="6">
        <v>12938</v>
      </c>
      <c r="M21" s="6">
        <v>13167</v>
      </c>
      <c r="N21" s="6">
        <v>13184</v>
      </c>
      <c r="O21" s="6">
        <v>13209</v>
      </c>
      <c r="P21" s="6">
        <v>13181</v>
      </c>
      <c r="Q21" s="6">
        <v>13342</v>
      </c>
      <c r="R21" s="6">
        <v>13475</v>
      </c>
      <c r="S21" s="6">
        <v>13583</v>
      </c>
      <c r="T21" s="6">
        <v>13546</v>
      </c>
      <c r="U21" s="6">
        <v>13702</v>
      </c>
      <c r="V21" s="6">
        <v>13676</v>
      </c>
      <c r="W21" s="6">
        <v>13718</v>
      </c>
      <c r="X21" s="6">
        <v>13921</v>
      </c>
      <c r="Y21" s="6">
        <v>13282</v>
      </c>
      <c r="Z21" s="6">
        <v>18424</v>
      </c>
      <c r="AA21" s="6">
        <v>18260</v>
      </c>
      <c r="AB21" s="6">
        <v>18001</v>
      </c>
      <c r="AC21" s="6">
        <v>17801</v>
      </c>
      <c r="AD21" s="6">
        <v>17429</v>
      </c>
    </row>
    <row r="22" spans="1:30" ht="15.75">
      <c r="A22" s="19" t="s">
        <v>67</v>
      </c>
      <c r="B22" s="20" t="s">
        <v>4</v>
      </c>
      <c r="C22" s="6">
        <v>8057</v>
      </c>
      <c r="D22" s="6">
        <v>8704</v>
      </c>
      <c r="E22" s="6">
        <v>8913</v>
      </c>
      <c r="F22" s="6">
        <v>9374</v>
      </c>
      <c r="G22" s="6">
        <v>9903</v>
      </c>
      <c r="H22" s="6">
        <v>10487</v>
      </c>
      <c r="I22" s="6">
        <v>11909</v>
      </c>
      <c r="J22" s="6">
        <v>12373</v>
      </c>
      <c r="K22" s="6">
        <v>13164</v>
      </c>
      <c r="L22" s="6">
        <v>13846</v>
      </c>
      <c r="M22" s="6">
        <v>14677</v>
      </c>
      <c r="N22" s="6">
        <v>15430</v>
      </c>
      <c r="O22" s="6">
        <v>16348</v>
      </c>
      <c r="P22" s="6">
        <v>16709</v>
      </c>
      <c r="Q22" s="6">
        <v>17427</v>
      </c>
      <c r="R22" s="6">
        <v>18008</v>
      </c>
      <c r="S22" s="6">
        <v>18268</v>
      </c>
      <c r="T22" s="6">
        <v>18728</v>
      </c>
      <c r="U22" s="6">
        <v>21050</v>
      </c>
      <c r="V22" s="6">
        <v>22115</v>
      </c>
      <c r="W22" s="6">
        <v>22814</v>
      </c>
      <c r="X22" s="6">
        <v>24218</v>
      </c>
      <c r="Y22" s="6">
        <v>25232</v>
      </c>
      <c r="Z22" s="6">
        <v>32251</v>
      </c>
      <c r="AA22" s="6">
        <v>33746</v>
      </c>
      <c r="AB22" s="6">
        <v>34878</v>
      </c>
      <c r="AC22" s="6">
        <v>36470</v>
      </c>
      <c r="AD22" s="6">
        <v>38351</v>
      </c>
    </row>
    <row r="23" spans="1:29" ht="15.75">
      <c r="A23" s="20"/>
      <c r="B23" s="2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/>
    </row>
    <row r="24" spans="1:30" ht="15.75">
      <c r="A24" s="19" t="s">
        <v>75</v>
      </c>
      <c r="B24" s="20" t="s">
        <v>44</v>
      </c>
      <c r="C24" s="9">
        <v>6.4</v>
      </c>
      <c r="D24" s="9">
        <v>10</v>
      </c>
      <c r="E24" s="9">
        <v>7.8</v>
      </c>
      <c r="F24" s="9">
        <v>9.2</v>
      </c>
      <c r="G24" s="9">
        <v>7.9</v>
      </c>
      <c r="H24" s="9">
        <v>5.3</v>
      </c>
      <c r="I24" s="9">
        <v>2.8</v>
      </c>
      <c r="J24" s="7">
        <v>2.9</v>
      </c>
      <c r="K24" s="7">
        <v>3.4</v>
      </c>
      <c r="L24" s="9">
        <v>2.9</v>
      </c>
      <c r="M24" s="9">
        <v>3.4</v>
      </c>
      <c r="N24" s="18">
        <v>2.8</v>
      </c>
      <c r="O24" s="9">
        <v>2.6</v>
      </c>
      <c r="P24" s="9">
        <v>2.8</v>
      </c>
      <c r="Q24" s="9">
        <v>2.9</v>
      </c>
      <c r="R24" s="9">
        <v>2.7</v>
      </c>
      <c r="S24" s="9">
        <v>4.3</v>
      </c>
      <c r="T24" s="9">
        <v>5.3</v>
      </c>
      <c r="U24" s="18">
        <v>4.3</v>
      </c>
      <c r="V24" s="18">
        <v>3.2</v>
      </c>
      <c r="W24" s="9">
        <v>5.2</v>
      </c>
      <c r="X24" s="7">
        <v>7.5</v>
      </c>
      <c r="Y24" s="9">
        <v>4.1</v>
      </c>
      <c r="Z24" s="7">
        <v>5.9</v>
      </c>
      <c r="AA24" s="7">
        <v>5.3</v>
      </c>
      <c r="AB24" s="7">
        <v>6.3</v>
      </c>
      <c r="AC24" s="7">
        <v>7.6</v>
      </c>
      <c r="AD24" s="7">
        <v>7</v>
      </c>
    </row>
    <row r="25" spans="1:30" ht="15.75">
      <c r="A25" s="20" t="s">
        <v>19</v>
      </c>
      <c r="B25" s="20" t="s">
        <v>44</v>
      </c>
      <c r="C25" s="9">
        <v>4.2</v>
      </c>
      <c r="D25" s="9">
        <v>6.7</v>
      </c>
      <c r="E25" s="9">
        <v>4</v>
      </c>
      <c r="F25" s="9">
        <v>5.7</v>
      </c>
      <c r="G25" s="9">
        <v>3.9</v>
      </c>
      <c r="H25" s="9">
        <v>1.6</v>
      </c>
      <c r="I25" s="9">
        <v>0.2</v>
      </c>
      <c r="J25" s="7">
        <v>0.5</v>
      </c>
      <c r="K25" s="7">
        <v>1.3</v>
      </c>
      <c r="L25" s="9">
        <v>0.6</v>
      </c>
      <c r="M25" s="9">
        <v>0.8</v>
      </c>
      <c r="N25" s="18">
        <v>0.3</v>
      </c>
      <c r="O25" s="9">
        <v>0.1</v>
      </c>
      <c r="P25" s="9">
        <v>0.1</v>
      </c>
      <c r="Q25" s="9">
        <v>0.3</v>
      </c>
      <c r="R25" s="9">
        <v>0.41400762</v>
      </c>
      <c r="S25" s="9">
        <v>0.8</v>
      </c>
      <c r="T25" s="9">
        <v>1.4</v>
      </c>
      <c r="U25" s="18">
        <v>1.3</v>
      </c>
      <c r="V25" s="18">
        <v>0.2</v>
      </c>
      <c r="W25" s="9">
        <v>0.4</v>
      </c>
      <c r="X25" s="7">
        <v>0.6</v>
      </c>
      <c r="Y25" s="9">
        <v>0.1</v>
      </c>
      <c r="Z25" s="7">
        <v>1.1</v>
      </c>
      <c r="AA25" s="18">
        <v>0.52</v>
      </c>
      <c r="AB25" s="7">
        <v>0.6</v>
      </c>
      <c r="AC25" s="7">
        <v>0.9</v>
      </c>
      <c r="AD25" s="7">
        <v>0.4</v>
      </c>
    </row>
    <row r="26" spans="1:30" ht="15.75">
      <c r="A26" s="19" t="s">
        <v>76</v>
      </c>
      <c r="B26" s="20" t="s">
        <v>44</v>
      </c>
      <c r="C26" s="9">
        <v>2.1</v>
      </c>
      <c r="D26" s="9">
        <v>3.3</v>
      </c>
      <c r="E26" s="9">
        <v>3.8</v>
      </c>
      <c r="F26" s="9">
        <v>3.5</v>
      </c>
      <c r="G26" s="9">
        <v>3.9</v>
      </c>
      <c r="H26" s="9">
        <v>3.6</v>
      </c>
      <c r="I26" s="9">
        <v>2.5</v>
      </c>
      <c r="J26" s="7">
        <v>2.3</v>
      </c>
      <c r="K26" s="7">
        <v>2.1</v>
      </c>
      <c r="L26" s="9">
        <v>2.1</v>
      </c>
      <c r="M26" s="9">
        <v>2.6</v>
      </c>
      <c r="N26" s="18">
        <v>2.3</v>
      </c>
      <c r="O26" s="9">
        <v>2.3</v>
      </c>
      <c r="P26" s="9">
        <v>2.5</v>
      </c>
      <c r="Q26" s="9">
        <v>2.3</v>
      </c>
      <c r="R26" s="9">
        <v>2.125474471</v>
      </c>
      <c r="S26" s="9">
        <v>3.1</v>
      </c>
      <c r="T26" s="9">
        <v>3.4</v>
      </c>
      <c r="U26" s="18">
        <v>2.7</v>
      </c>
      <c r="V26" s="18">
        <v>2.6</v>
      </c>
      <c r="W26" s="9">
        <v>4.1</v>
      </c>
      <c r="X26" s="18">
        <v>6.7</v>
      </c>
      <c r="Y26" s="9">
        <v>3.8</v>
      </c>
      <c r="Z26" s="7">
        <v>4.5</v>
      </c>
      <c r="AA26" s="7">
        <v>4.6</v>
      </c>
      <c r="AB26" s="7">
        <v>5.5</v>
      </c>
      <c r="AC26" s="7">
        <v>6.5</v>
      </c>
      <c r="AD26" s="7">
        <v>6.4</v>
      </c>
    </row>
    <row r="27" spans="1:30" ht="15.75">
      <c r="A27" s="20" t="s">
        <v>22</v>
      </c>
      <c r="B27" s="20" t="s">
        <v>44</v>
      </c>
      <c r="C27" s="26" t="s">
        <v>45</v>
      </c>
      <c r="D27" s="26" t="s">
        <v>45</v>
      </c>
      <c r="E27" s="26" t="s">
        <v>45</v>
      </c>
      <c r="F27" s="26" t="s">
        <v>45</v>
      </c>
      <c r="G27" s="26" t="s">
        <v>45</v>
      </c>
      <c r="H27" s="9">
        <v>0.1</v>
      </c>
      <c r="I27" s="9">
        <v>0.1</v>
      </c>
      <c r="J27" s="7">
        <v>0.1</v>
      </c>
      <c r="K27" s="7">
        <v>0.1</v>
      </c>
      <c r="L27" s="9">
        <v>0.1</v>
      </c>
      <c r="M27" s="8">
        <v>0.09</v>
      </c>
      <c r="N27" s="18">
        <v>0.1</v>
      </c>
      <c r="O27" s="9">
        <v>0.06</v>
      </c>
      <c r="P27" s="8">
        <v>0.08</v>
      </c>
      <c r="Q27" s="8">
        <v>0.06</v>
      </c>
      <c r="R27" s="8">
        <v>0.09</v>
      </c>
      <c r="S27" s="8">
        <v>0.16</v>
      </c>
      <c r="T27" s="8">
        <v>0.23</v>
      </c>
      <c r="U27" s="8">
        <v>0.26</v>
      </c>
      <c r="V27" s="8">
        <v>0.21</v>
      </c>
      <c r="W27" s="8">
        <v>0.21</v>
      </c>
      <c r="X27" s="7">
        <v>0.2</v>
      </c>
      <c r="Y27" s="8">
        <v>0.2</v>
      </c>
      <c r="Z27" s="7">
        <v>0.25</v>
      </c>
      <c r="AA27" s="7">
        <v>0.21</v>
      </c>
      <c r="AB27" s="7">
        <v>0.22</v>
      </c>
      <c r="AC27" s="7">
        <v>0.22</v>
      </c>
      <c r="AD27" s="7">
        <v>0.2</v>
      </c>
    </row>
    <row r="28" spans="1:30" ht="15.75">
      <c r="A28" s="20"/>
      <c r="B28" s="2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8"/>
      <c r="O28" s="9"/>
      <c r="P28" s="9"/>
      <c r="Q28" s="9"/>
      <c r="R28" s="9"/>
      <c r="S28" s="9"/>
      <c r="T28" s="9"/>
      <c r="U28" s="18"/>
      <c r="V28" s="18"/>
      <c r="W28" s="18"/>
      <c r="X28" s="7"/>
      <c r="Y28" s="9"/>
      <c r="Z28" s="7"/>
      <c r="AA28" s="7"/>
      <c r="AB28" s="7"/>
      <c r="AC28" s="7"/>
      <c r="AD28" s="7"/>
    </row>
    <row r="29" spans="1:30" ht="15.75">
      <c r="A29" s="19" t="s">
        <v>77</v>
      </c>
      <c r="B29" s="20" t="s">
        <v>44</v>
      </c>
      <c r="C29" s="9">
        <v>13.1</v>
      </c>
      <c r="D29" s="9">
        <v>20.2</v>
      </c>
      <c r="E29" s="9">
        <v>22.6</v>
      </c>
      <c r="F29" s="9">
        <v>21.5</v>
      </c>
      <c r="G29" s="9">
        <v>24</v>
      </c>
      <c r="H29" s="9">
        <v>22.2</v>
      </c>
      <c r="I29" s="9">
        <v>15.7</v>
      </c>
      <c r="J29" s="9">
        <v>14.6</v>
      </c>
      <c r="K29" s="9">
        <v>12.9</v>
      </c>
      <c r="L29" s="9">
        <v>13.4</v>
      </c>
      <c r="M29" s="9">
        <v>17</v>
      </c>
      <c r="N29" s="9">
        <v>14.9</v>
      </c>
      <c r="O29" s="9">
        <v>15.1</v>
      </c>
      <c r="P29" s="9">
        <v>16.4</v>
      </c>
      <c r="Q29" s="9">
        <v>15</v>
      </c>
      <c r="R29" s="9">
        <v>13.804507921</v>
      </c>
      <c r="S29" s="9">
        <f>SUM(S30:S31)</f>
        <v>19.768</v>
      </c>
      <c r="T29" s="9">
        <f>SUM(T30:T31)</f>
        <v>22.258</v>
      </c>
      <c r="U29" s="18">
        <v>17.6</v>
      </c>
      <c r="V29" s="18">
        <v>17.36</v>
      </c>
      <c r="W29" s="9">
        <v>27.4</v>
      </c>
      <c r="X29" s="7">
        <v>39.9</v>
      </c>
      <c r="Y29" s="9">
        <v>25.2</v>
      </c>
      <c r="Z29" s="18">
        <v>29</v>
      </c>
      <c r="AA29" s="7">
        <v>30.6</v>
      </c>
      <c r="AB29" s="7">
        <v>37.2</v>
      </c>
      <c r="AC29" s="7">
        <v>45.6</v>
      </c>
      <c r="AD29" s="7">
        <f>AD30+AD31</f>
        <v>45.5</v>
      </c>
    </row>
    <row r="30" spans="1:30" ht="15.75">
      <c r="A30" s="20" t="s">
        <v>24</v>
      </c>
      <c r="B30" s="20" t="s">
        <v>44</v>
      </c>
      <c r="C30" s="9">
        <v>5.2</v>
      </c>
      <c r="D30" s="9">
        <v>9.6</v>
      </c>
      <c r="E30" s="9">
        <v>10.1</v>
      </c>
      <c r="F30" s="9">
        <v>10.3</v>
      </c>
      <c r="G30" s="9">
        <v>10.8</v>
      </c>
      <c r="H30" s="9">
        <v>10.6</v>
      </c>
      <c r="I30" s="9">
        <v>6.5</v>
      </c>
      <c r="J30" s="9">
        <v>6.3</v>
      </c>
      <c r="K30" s="9">
        <v>4.814</v>
      </c>
      <c r="L30" s="9">
        <v>5.256</v>
      </c>
      <c r="M30" s="9">
        <v>6.981</v>
      </c>
      <c r="N30" s="9">
        <v>6.318</v>
      </c>
      <c r="O30" s="9">
        <v>6.32</v>
      </c>
      <c r="P30" s="9">
        <v>5.874</v>
      </c>
      <c r="Q30" s="9">
        <v>5.202</v>
      </c>
      <c r="R30" s="9">
        <v>6.297</v>
      </c>
      <c r="S30" s="9">
        <v>8</v>
      </c>
      <c r="T30" s="9">
        <v>9</v>
      </c>
      <c r="U30" s="18">
        <v>6.2</v>
      </c>
      <c r="V30" s="18">
        <v>6.46</v>
      </c>
      <c r="W30" s="9">
        <v>11.5</v>
      </c>
      <c r="X30" s="7">
        <v>14.5</v>
      </c>
      <c r="Y30" s="9">
        <v>11.4</v>
      </c>
      <c r="Z30" s="7">
        <v>8.3</v>
      </c>
      <c r="AA30" s="7">
        <v>8.4</v>
      </c>
      <c r="AB30" s="7">
        <v>15.4</v>
      </c>
      <c r="AC30" s="7">
        <v>24.2</v>
      </c>
      <c r="AD30" s="7">
        <v>27.8</v>
      </c>
    </row>
    <row r="31" spans="1:30" ht="15.75">
      <c r="A31" s="20" t="s">
        <v>26</v>
      </c>
      <c r="B31" s="20" t="s">
        <v>44</v>
      </c>
      <c r="C31" s="9">
        <v>7.9</v>
      </c>
      <c r="D31" s="9">
        <v>10.5</v>
      </c>
      <c r="E31" s="9">
        <v>12.4</v>
      </c>
      <c r="F31" s="9">
        <v>11.3</v>
      </c>
      <c r="G31" s="9">
        <v>12.8</v>
      </c>
      <c r="H31" s="9">
        <v>11.4</v>
      </c>
      <c r="I31" s="9">
        <v>9.1</v>
      </c>
      <c r="J31" s="9">
        <v>8.1</v>
      </c>
      <c r="K31" s="9">
        <v>7.946</v>
      </c>
      <c r="L31" s="9">
        <v>7.838</v>
      </c>
      <c r="M31" s="9">
        <v>9.458</v>
      </c>
      <c r="N31" s="9">
        <v>7.89</v>
      </c>
      <c r="O31" s="9">
        <v>8.165</v>
      </c>
      <c r="P31" s="9">
        <v>9.893</v>
      </c>
      <c r="Q31" s="9">
        <v>9.753</v>
      </c>
      <c r="R31" s="9">
        <v>7.50677065907</v>
      </c>
      <c r="S31" s="9">
        <v>11.768</v>
      </c>
      <c r="T31" s="9">
        <v>13.258</v>
      </c>
      <c r="U31" s="18">
        <v>11.4</v>
      </c>
      <c r="V31" s="18">
        <v>10.9</v>
      </c>
      <c r="W31" s="9">
        <v>15.9</v>
      </c>
      <c r="X31" s="7">
        <v>25.4</v>
      </c>
      <c r="Y31" s="9">
        <v>13.8</v>
      </c>
      <c r="Z31" s="7">
        <v>20.7</v>
      </c>
      <c r="AA31" s="7">
        <v>22.2</v>
      </c>
      <c r="AB31" s="7">
        <v>21.8</v>
      </c>
      <c r="AC31" s="7">
        <v>21.4</v>
      </c>
      <c r="AD31" s="7">
        <v>17.7</v>
      </c>
    </row>
    <row r="32" spans="1:30" ht="15.75">
      <c r="A32" s="20"/>
      <c r="B32" s="2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9"/>
      <c r="P32" s="9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19" t="s">
        <v>71</v>
      </c>
      <c r="B33" s="20"/>
      <c r="C33" s="7"/>
      <c r="D33" s="7"/>
      <c r="E33" s="7"/>
      <c r="F33" s="7"/>
      <c r="G33" s="7"/>
      <c r="H33" s="7"/>
      <c r="I33" s="7"/>
      <c r="J33" s="7"/>
      <c r="K33" s="7"/>
      <c r="L33" s="6"/>
      <c r="M33" s="6"/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20" t="s">
        <v>24</v>
      </c>
      <c r="B34" s="20" t="s">
        <v>46</v>
      </c>
      <c r="C34" s="6">
        <v>278</v>
      </c>
      <c r="D34" s="6">
        <v>290</v>
      </c>
      <c r="E34" s="6">
        <v>321</v>
      </c>
      <c r="F34" s="6">
        <v>348</v>
      </c>
      <c r="G34" s="6">
        <v>370</v>
      </c>
      <c r="H34" s="6">
        <v>389</v>
      </c>
      <c r="I34" s="6">
        <v>390</v>
      </c>
      <c r="J34" s="6">
        <v>366</v>
      </c>
      <c r="K34" s="6">
        <v>320.667</v>
      </c>
      <c r="L34" s="6">
        <v>305.167</v>
      </c>
      <c r="M34" s="6">
        <v>324.423</v>
      </c>
      <c r="N34" s="6">
        <v>315.693</v>
      </c>
      <c r="O34" s="6">
        <v>353.726</v>
      </c>
      <c r="P34" s="6">
        <v>362.676</v>
      </c>
      <c r="Q34" s="6">
        <v>369.474</v>
      </c>
      <c r="R34" s="6">
        <v>408.875</v>
      </c>
      <c r="S34" s="6">
        <v>438</v>
      </c>
      <c r="T34" s="6">
        <v>478.775</v>
      </c>
      <c r="U34" s="6">
        <v>477</v>
      </c>
      <c r="V34" s="6">
        <v>513</v>
      </c>
      <c r="W34" s="6">
        <v>566</v>
      </c>
      <c r="X34" s="7">
        <v>566</v>
      </c>
      <c r="Y34" s="7">
        <v>530</v>
      </c>
      <c r="Z34" s="7">
        <v>310</v>
      </c>
      <c r="AA34" s="7">
        <v>248</v>
      </c>
      <c r="AB34" s="7">
        <v>332</v>
      </c>
      <c r="AC34" s="7">
        <v>391</v>
      </c>
      <c r="AD34" s="7">
        <v>471</v>
      </c>
    </row>
    <row r="35" spans="1:30" ht="15.75">
      <c r="A35" s="20" t="s">
        <v>26</v>
      </c>
      <c r="B35" s="20" t="s">
        <v>47</v>
      </c>
      <c r="C35" s="6">
        <v>4641</v>
      </c>
      <c r="D35" s="6">
        <v>4850</v>
      </c>
      <c r="E35" s="6">
        <v>4680</v>
      </c>
      <c r="F35" s="6">
        <v>4041</v>
      </c>
      <c r="G35" s="6">
        <v>4538</v>
      </c>
      <c r="H35" s="6">
        <v>4001</v>
      </c>
      <c r="I35" s="6">
        <v>3949</v>
      </c>
      <c r="J35" s="6">
        <v>4426</v>
      </c>
      <c r="K35" s="6">
        <v>4310</v>
      </c>
      <c r="L35" s="6">
        <v>4200</v>
      </c>
      <c r="M35" s="6">
        <v>5093</v>
      </c>
      <c r="N35" s="6">
        <v>4516</v>
      </c>
      <c r="O35" s="6">
        <v>4686</v>
      </c>
      <c r="P35" s="6">
        <v>4533</v>
      </c>
      <c r="Q35" s="6">
        <v>4700</v>
      </c>
      <c r="R35" s="6">
        <v>4692.270825</v>
      </c>
      <c r="S35" s="6">
        <v>5024</v>
      </c>
      <c r="T35" s="6">
        <v>5077</v>
      </c>
      <c r="U35" s="6">
        <v>4836</v>
      </c>
      <c r="V35" s="6">
        <v>4992</v>
      </c>
      <c r="W35" s="6">
        <v>4723</v>
      </c>
      <c r="X35" s="6">
        <v>4625</v>
      </c>
      <c r="Y35" s="6">
        <v>4343</v>
      </c>
      <c r="Z35" s="6">
        <v>3501</v>
      </c>
      <c r="AA35" s="6">
        <v>3941</v>
      </c>
      <c r="AB35" s="6">
        <v>3504</v>
      </c>
      <c r="AC35" s="6">
        <v>2581</v>
      </c>
      <c r="AD35" s="6">
        <v>2547</v>
      </c>
    </row>
    <row r="36" spans="1:30" ht="15.75">
      <c r="A36" s="21"/>
      <c r="B36" s="2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2"/>
      <c r="AC36" s="22"/>
      <c r="AD36" s="30"/>
    </row>
    <row r="37" spans="1:28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  <row r="38" spans="1:26" ht="15.75">
      <c r="A38" s="1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1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1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1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1" t="s">
        <v>61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10" t="s">
        <v>59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10" t="s">
        <v>60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10" t="s">
        <v>62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7" s="24" customFormat="1" ht="15.75">
      <c r="A48" s="27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s="24" customFormat="1" ht="15.75">
      <c r="A49" s="27" t="s">
        <v>56</v>
      </c>
      <c r="B49" s="2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s="24" customFormat="1" ht="15.75">
      <c r="A50" s="27" t="s">
        <v>53</v>
      </c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s="24" customFormat="1" ht="15.75">
      <c r="A51" s="27" t="s">
        <v>55</v>
      </c>
      <c r="B51" s="2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26" s="24" customFormat="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24" customFormat="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37" s="24" customFormat="1" ht="15.75">
      <c r="A54" s="7" t="s">
        <v>32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24" customFormat="1" ht="15.75">
      <c r="A55" s="28" t="s">
        <v>33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24" customFormat="1" ht="15.75">
      <c r="A56" s="28" t="s">
        <v>57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24" customFormat="1" ht="15.75">
      <c r="A57" s="28" t="s">
        <v>52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</sheetData>
  <hyperlinks>
    <hyperlink ref="A55" r:id="rId1" display="http://www.mms.gov/stats/ocsfacts.htm"/>
    <hyperlink ref="A57" r:id="rId2" display="http://www.mrm.mms.gov/MRMWebStats/Home.aspx"/>
    <hyperlink ref="A56" r:id="rId3" display="http://www.gomr.mms.gov/homepg/lsesale/swiler/Table_1.PDF"/>
  </hyperlinks>
  <printOptions/>
  <pageMargins left="0.5" right="0.5" top="0.5" bottom="0.5" header="0.5" footer="0.5"/>
  <pageSetup fitToWidth="2" fitToHeight="1" horizontalDpi="600" verticalDpi="600" orientation="landscape" paperSize="5" scale="6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Offshore Leasing, Exploration, Production, and Revenue</dc:title>
  <dc:subject/>
  <dc:creator>US Census Bureau</dc:creator>
  <cp:keywords/>
  <dc:description/>
  <cp:lastModifiedBy>mulli320</cp:lastModifiedBy>
  <cp:lastPrinted>2008-06-09T19:14:20Z</cp:lastPrinted>
  <dcterms:created xsi:type="dcterms:W3CDTF">2005-05-26T14:04:11Z</dcterms:created>
  <dcterms:modified xsi:type="dcterms:W3CDTF">2008-11-10T13:50:14Z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