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180" windowHeight="8580" activeTab="0"/>
  </bookViews>
  <sheets>
    <sheet name="1-57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<sst xmlns="http://schemas.openxmlformats.org/spreadsheetml/2006/main" count="31" uniqueCount="27">
  <si>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Hazard class and description</t>
  </si>
  <si>
    <t>Percent</t>
  </si>
  <si>
    <t>Average miles per shipment</t>
  </si>
  <si>
    <t>Class 1.  Explosives</t>
  </si>
  <si>
    <t>S</t>
  </si>
  <si>
    <t>Class 2.  Gases</t>
  </si>
  <si>
    <t>Class 3.  Flammable liquids</t>
  </si>
  <si>
    <t>Class 4.  Flammable solids</t>
  </si>
  <si>
    <t>Class 5.  Oxidizers and organic peroxides</t>
  </si>
  <si>
    <t>Class 6.  Toxics (poison)</t>
  </si>
  <si>
    <t>Class 7.  Radioactive materials</t>
  </si>
  <si>
    <t>Class 8.  Corrosive materials</t>
  </si>
  <si>
    <t>Class 9.  Miscellaneous dangerous goods</t>
  </si>
  <si>
    <t>Total</t>
  </si>
  <si>
    <t>NOTE</t>
  </si>
  <si>
    <t>SOURCE</t>
  </si>
  <si>
    <t>Table 1-57: U.S. Hazardous Materials Shipments by Hazard Class, 2002</t>
  </si>
  <si>
    <t>−</t>
  </si>
  <si>
    <r>
      <t>KEY:</t>
    </r>
    <r>
      <rPr>
        <sz val="9"/>
        <rFont val="Arial"/>
        <family val="2"/>
      </rPr>
      <t xml:space="preserve"> </t>
    </r>
    <r>
      <rPr>
        <sz val="9"/>
        <rFont val="Arial"/>
        <family val="0"/>
      </rPr>
      <t>−</t>
    </r>
    <r>
      <rPr>
        <sz val="9"/>
        <rFont val="Arial"/>
        <family val="2"/>
      </rPr>
      <t xml:space="preserve"> = less than 1 unit of measure or rounds to zero; S = data were not published because of high sampling variability or other reasons.</t>
    </r>
  </si>
  <si>
    <t>Numbers may not add to totals due to rounding.</t>
  </si>
  <si>
    <r>
      <t xml:space="preserve">U.S. Department of Transportation, Bureau of Transportation Statistics, U.S. Department of Commerce, Census Bureau, </t>
    </r>
    <r>
      <rPr>
        <i/>
        <sz val="9"/>
        <rFont val="Arial"/>
        <family val="2"/>
      </rPr>
      <t>2002 Economic Census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>Transportation,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2002 Commodity Flow Survey,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Hazardous Materials </t>
    </r>
    <r>
      <rPr>
        <sz val="9"/>
        <rFont val="Arial"/>
        <family val="2"/>
      </rPr>
      <t xml:space="preserve">(Washington, DC:  December 2004), table 2a. </t>
    </r>
  </si>
  <si>
    <t>Value</t>
  </si>
  <si>
    <t>Tons</t>
  </si>
  <si>
    <t>Ton-miles</t>
  </si>
  <si>
    <t>($ billion)</t>
  </si>
  <si>
    <t>(millions)</t>
  </si>
  <si>
    <t>(billions)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</si>
</sst>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_(* #,##0.0_);_(* \(#,##0.0\);_(* &quot;-&quot;?_);_(@_)"/>
    <numFmt numFmtId="168" formatCode="[$-409]h:mm:ss\ AM/PM"/>
    <numFmt numFmtId="169" formatCode="00000"/>
    <numFmt numFmtId="170" formatCode="0.00000"/>
    <numFmt numFmtId="171" formatCode="0.0000"/>
    <numFmt numFmtId="172" formatCode="0.000"/>
    <numFmt numFmtId="173" formatCode="0.0"/>
  </numFmts>
  <fonts count="9">
    <font>
      <sz val="10"/>
      <name val="Arial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3" fillId="0" borderId="2" xfId="15" applyNumberFormat="1" applyFont="1" applyBorder="1" applyAlignment="1">
      <alignment/>
    </xf>
    <xf numFmtId="164" fontId="3" fillId="0" borderId="0" xfId="15" applyNumberFormat="1" applyFont="1" applyAlignment="1">
      <alignment horizontal="right"/>
    </xf>
    <xf numFmtId="166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4" xfId="15" applyNumberFormat="1" applyFont="1" applyBorder="1" applyAlignment="1">
      <alignment/>
    </xf>
    <xf numFmtId="166" fontId="3" fillId="0" borderId="4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6" fontId="2" fillId="0" borderId="5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6" fontId="3" fillId="0" borderId="2" xfId="15" applyNumberFormat="1" applyFont="1" applyBorder="1" applyAlignment="1">
      <alignment horizontal="right"/>
    </xf>
    <xf numFmtId="173" fontId="3" fillId="0" borderId="6" xfId="19" applyNumberFormat="1" applyFont="1" applyBorder="1" applyAlignment="1">
      <alignment/>
    </xf>
    <xf numFmtId="173" fontId="3" fillId="0" borderId="7" xfId="19" applyNumberFormat="1" applyFont="1" applyBorder="1" applyAlignment="1">
      <alignment/>
    </xf>
    <xf numFmtId="173" fontId="2" fillId="0" borderId="8" xfId="19" applyNumberFormat="1" applyFont="1" applyBorder="1" applyAlignment="1">
      <alignment/>
    </xf>
    <xf numFmtId="0" fontId="8" fillId="0" borderId="6" xfId="19" applyNumberFormat="1" applyFont="1" applyBorder="1" applyAlignment="1">
      <alignment horizontal="right"/>
    </xf>
    <xf numFmtId="0" fontId="8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 horizontal="right"/>
    </xf>
    <xf numFmtId="164" fontId="8" fillId="0" borderId="0" xfId="15" applyNumberFormat="1" applyFont="1" applyAlignment="1">
      <alignment horizontal="right"/>
    </xf>
    <xf numFmtId="0" fontId="3" fillId="0" borderId="3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4.7109375" style="0" bestFit="1" customWidth="1"/>
    <col min="2" max="2" width="9.00390625" style="0" customWidth="1"/>
    <col min="8" max="8" width="12.00390625" style="0" customWidth="1"/>
  </cols>
  <sheetData>
    <row r="1" spans="1:8" ht="15.75" thickBot="1">
      <c r="A1" s="28" t="s">
        <v>16</v>
      </c>
      <c r="B1" s="28"/>
      <c r="C1" s="28"/>
      <c r="D1" s="28"/>
      <c r="E1" s="29"/>
      <c r="F1" s="29"/>
      <c r="G1" s="29"/>
      <c r="H1" s="29"/>
    </row>
    <row r="2" spans="1:8" ht="15">
      <c r="A2" s="41"/>
      <c r="B2" s="37" t="s">
        <v>21</v>
      </c>
      <c r="C2" s="38"/>
      <c r="D2" s="39" t="s">
        <v>22</v>
      </c>
      <c r="E2" s="40"/>
      <c r="F2" s="39" t="s">
        <v>23</v>
      </c>
      <c r="G2" s="38"/>
      <c r="H2" s="44" t="s">
        <v>2</v>
      </c>
    </row>
    <row r="3" spans="1:8" ht="14.25" thickBot="1">
      <c r="A3" s="1" t="s">
        <v>0</v>
      </c>
      <c r="B3" s="2" t="s">
        <v>24</v>
      </c>
      <c r="C3" s="3" t="s">
        <v>1</v>
      </c>
      <c r="D3" s="42" t="s">
        <v>25</v>
      </c>
      <c r="E3" s="43" t="s">
        <v>1</v>
      </c>
      <c r="F3" s="2" t="s">
        <v>26</v>
      </c>
      <c r="G3" s="3" t="s">
        <v>1</v>
      </c>
      <c r="H3" s="45"/>
    </row>
    <row r="4" spans="1:8" ht="13.5">
      <c r="A4" s="4" t="s">
        <v>3</v>
      </c>
      <c r="B4" s="5">
        <v>7.901</v>
      </c>
      <c r="C4" s="20">
        <f aca="true" t="shared" si="0" ref="C4:C12">(B4/B$13)*100</f>
        <v>1.1967930007073817</v>
      </c>
      <c r="D4" s="6">
        <v>5</v>
      </c>
      <c r="E4" s="20">
        <f aca="true" t="shared" si="1" ref="E4:E9">(D4/D$13)*100</f>
        <v>0.22815225421271731</v>
      </c>
      <c r="F4" s="7">
        <v>1.568</v>
      </c>
      <c r="G4" s="25">
        <f aca="true" t="shared" si="2" ref="G4:G9">(F4/F$13)*100</f>
        <v>0.47991136330942963</v>
      </c>
      <c r="H4" s="8">
        <v>651</v>
      </c>
    </row>
    <row r="5" spans="1:8" ht="13.5">
      <c r="A5" s="4" t="s">
        <v>5</v>
      </c>
      <c r="B5" s="5">
        <v>73.932</v>
      </c>
      <c r="C5" s="20">
        <f t="shared" si="0"/>
        <v>11.198747010289601</v>
      </c>
      <c r="D5" s="6">
        <v>213.358</v>
      </c>
      <c r="E5" s="20">
        <f t="shared" si="1"/>
        <v>9.73562173086339</v>
      </c>
      <c r="F5" s="5">
        <v>37.262</v>
      </c>
      <c r="G5" s="20">
        <f t="shared" si="2"/>
        <v>11.40462832884947</v>
      </c>
      <c r="H5" s="8">
        <v>95</v>
      </c>
    </row>
    <row r="6" spans="1:8" ht="13.5">
      <c r="A6" s="4" t="s">
        <v>6</v>
      </c>
      <c r="B6" s="5">
        <v>490.238</v>
      </c>
      <c r="C6" s="20">
        <f t="shared" si="0"/>
        <v>74.25812012160301</v>
      </c>
      <c r="D6" s="6">
        <v>1788.986</v>
      </c>
      <c r="E6" s="20">
        <f t="shared" si="1"/>
        <v>81.63223773099847</v>
      </c>
      <c r="F6" s="5">
        <v>218.574</v>
      </c>
      <c r="G6" s="20">
        <f t="shared" si="2"/>
        <v>66.89805250254801</v>
      </c>
      <c r="H6" s="8">
        <v>106</v>
      </c>
    </row>
    <row r="7" spans="1:8" ht="13.5">
      <c r="A7" s="4" t="s">
        <v>7</v>
      </c>
      <c r="B7" s="5">
        <v>6.566</v>
      </c>
      <c r="C7" s="20">
        <f t="shared" si="0"/>
        <v>0.9945757299891997</v>
      </c>
      <c r="D7" s="6">
        <v>11.3</v>
      </c>
      <c r="E7" s="20">
        <f t="shared" si="1"/>
        <v>0.5156240945207412</v>
      </c>
      <c r="F7" s="5">
        <v>4.391</v>
      </c>
      <c r="G7" s="20">
        <f t="shared" si="2"/>
        <v>1.3439354568186896</v>
      </c>
      <c r="H7" s="8">
        <v>158</v>
      </c>
    </row>
    <row r="8" spans="1:8" ht="13.5">
      <c r="A8" s="4" t="s">
        <v>8</v>
      </c>
      <c r="B8" s="5">
        <v>5.471</v>
      </c>
      <c r="C8" s="20">
        <f t="shared" si="0"/>
        <v>0.8287121259169833</v>
      </c>
      <c r="D8" s="6">
        <v>12.67</v>
      </c>
      <c r="E8" s="20">
        <f t="shared" si="1"/>
        <v>0.5781378121750257</v>
      </c>
      <c r="F8" s="5">
        <v>4.221</v>
      </c>
      <c r="G8" s="20">
        <f t="shared" si="2"/>
        <v>1.2919042503374378</v>
      </c>
      <c r="H8" s="8">
        <v>407</v>
      </c>
    </row>
    <row r="9" spans="1:8" ht="13.5">
      <c r="A9" s="4" t="s">
        <v>9</v>
      </c>
      <c r="B9" s="5">
        <v>8.275</v>
      </c>
      <c r="C9" s="20">
        <f t="shared" si="0"/>
        <v>1.2534441312306777</v>
      </c>
      <c r="D9" s="6">
        <v>8.459</v>
      </c>
      <c r="E9" s="20">
        <f t="shared" si="1"/>
        <v>0.38598798367707515</v>
      </c>
      <c r="F9" s="5">
        <v>4.254</v>
      </c>
      <c r="G9" s="20">
        <f t="shared" si="2"/>
        <v>1.30200442571321</v>
      </c>
      <c r="H9" s="8">
        <v>626</v>
      </c>
    </row>
    <row r="10" spans="1:8" ht="13.5">
      <c r="A10" s="4" t="s">
        <v>10</v>
      </c>
      <c r="B10" s="5">
        <v>5.85</v>
      </c>
      <c r="C10" s="20">
        <f t="shared" si="0"/>
        <v>0.8861206244954034</v>
      </c>
      <c r="D10" s="6">
        <v>0.057</v>
      </c>
      <c r="E10" s="23" t="s">
        <v>17</v>
      </c>
      <c r="F10" s="26" t="s">
        <v>17</v>
      </c>
      <c r="G10" s="24" t="s">
        <v>17</v>
      </c>
      <c r="H10" s="19" t="s">
        <v>4</v>
      </c>
    </row>
    <row r="11" spans="1:8" ht="13.5">
      <c r="A11" s="4" t="s">
        <v>11</v>
      </c>
      <c r="B11" s="5">
        <v>38.324</v>
      </c>
      <c r="C11" s="20">
        <f t="shared" si="0"/>
        <v>5.8050746689165535</v>
      </c>
      <c r="D11" s="6">
        <v>90.671</v>
      </c>
      <c r="E11" s="20">
        <f>(D11/D$13)*100</f>
        <v>4.137358608344259</v>
      </c>
      <c r="F11" s="5">
        <v>36.26</v>
      </c>
      <c r="G11" s="20">
        <f>(F11/F$13)*100</f>
        <v>11.09795027653056</v>
      </c>
      <c r="H11" s="8">
        <v>301</v>
      </c>
    </row>
    <row r="12" spans="1:8" ht="13.5">
      <c r="A12" s="27" t="s">
        <v>12</v>
      </c>
      <c r="B12" s="9">
        <v>23.625</v>
      </c>
      <c r="C12" s="21">
        <f t="shared" si="0"/>
        <v>3.578564060462206</v>
      </c>
      <c r="D12" s="10">
        <v>61.018</v>
      </c>
      <c r="E12" s="21">
        <f>(D12/D$13)*100</f>
        <v>2.7842788495103172</v>
      </c>
      <c r="F12" s="9">
        <v>20.153</v>
      </c>
      <c r="G12" s="21">
        <f>(F12/F$13)*100</f>
        <v>6.168146495392177</v>
      </c>
      <c r="H12" s="11">
        <v>368</v>
      </c>
    </row>
    <row r="13" spans="1:8" ht="14.25" thickBot="1">
      <c r="A13" s="1" t="s">
        <v>13</v>
      </c>
      <c r="B13" s="12">
        <v>660.181</v>
      </c>
      <c r="C13" s="22">
        <f>SUM(C4:C12)</f>
        <v>100.00015147361103</v>
      </c>
      <c r="D13" s="13">
        <v>2191.519</v>
      </c>
      <c r="E13" s="22">
        <f>SUM(E4:E12)</f>
        <v>99.99739906430199</v>
      </c>
      <c r="F13" s="12">
        <v>326.727</v>
      </c>
      <c r="G13" s="22">
        <f>SUM(G4:G12)</f>
        <v>99.98653309949897</v>
      </c>
      <c r="H13" s="14">
        <v>136</v>
      </c>
    </row>
    <row r="14" spans="1:8" ht="15" customHeight="1">
      <c r="A14" s="34" t="s">
        <v>18</v>
      </c>
      <c r="B14" s="35"/>
      <c r="C14" s="35"/>
      <c r="D14" s="35"/>
      <c r="E14" s="36"/>
      <c r="F14" s="36"/>
      <c r="G14" s="36"/>
      <c r="H14" s="36"/>
    </row>
    <row r="15" spans="1:4" ht="12.75">
      <c r="A15" s="15"/>
      <c r="B15" s="16"/>
      <c r="C15" s="16"/>
      <c r="D15" s="16"/>
    </row>
    <row r="16" spans="1:4" ht="12.75">
      <c r="A16" s="15" t="s">
        <v>14</v>
      </c>
      <c r="B16" s="16"/>
      <c r="C16" s="16"/>
      <c r="D16" s="16"/>
    </row>
    <row r="17" spans="1:5" ht="12.75">
      <c r="A17" s="30" t="s">
        <v>19</v>
      </c>
      <c r="B17" s="30"/>
      <c r="C17" s="30"/>
      <c r="D17" s="30"/>
      <c r="E17" s="31"/>
    </row>
    <row r="18" spans="1:4" ht="12.75">
      <c r="A18" s="18"/>
      <c r="B18" s="17"/>
      <c r="C18" s="17"/>
      <c r="D18" s="17"/>
    </row>
    <row r="19" spans="1:4" ht="12.75">
      <c r="A19" s="15" t="s">
        <v>15</v>
      </c>
      <c r="B19" s="16"/>
      <c r="C19" s="16"/>
      <c r="D19" s="16"/>
    </row>
    <row r="20" spans="1:5" ht="49.5" customHeight="1">
      <c r="A20" s="32" t="s">
        <v>20</v>
      </c>
      <c r="B20" s="33"/>
      <c r="C20" s="33"/>
      <c r="D20" s="33"/>
      <c r="E20" s="31"/>
    </row>
  </sheetData>
  <mergeCells count="8">
    <mergeCell ref="A1:H1"/>
    <mergeCell ref="A17:E17"/>
    <mergeCell ref="A20:E20"/>
    <mergeCell ref="A14:H14"/>
    <mergeCell ref="B2:C2"/>
    <mergeCell ref="D2:E2"/>
    <mergeCell ref="F2:G2"/>
    <mergeCell ref="H2:H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long.nguyen</cp:lastModifiedBy>
  <cp:lastPrinted>2005-02-22T15:15:23Z</cp:lastPrinted>
  <dcterms:created xsi:type="dcterms:W3CDTF">2005-02-10T15:16:29Z</dcterms:created>
  <dcterms:modified xsi:type="dcterms:W3CDTF">2005-03-28T19:30:19Z</dcterms:modified>
  <cp:category/>
  <cp:version/>
  <cp:contentType/>
  <cp:contentStatus/>
</cp:coreProperties>
</file>